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svetl\OneDrive\Desktop\ABL\MAČ 2013-2015\Februāris\"/>
    </mc:Choice>
  </mc:AlternateContent>
  <xr:revisionPtr revIDLastSave="0" documentId="8_{2EB9F4C1-5B71-4A10-B119-35D9F9626821}" xr6:coauthVersionLast="45" xr6:coauthVersionMax="45" xr10:uidLastSave="{00000000-0000-0000-0000-000000000000}"/>
  <bookViews>
    <workbookView xWindow="10056" yWindow="156" windowWidth="12828" windowHeight="12012" tabRatio="367" activeTab="2"/>
  </bookViews>
  <sheets>
    <sheet name="Rezultātu lapa" sheetId="3" r:id="rId1"/>
    <sheet name="Rezultāti" sheetId="1" r:id="rId2"/>
    <sheet name="Last Chance" sheetId="7" r:id="rId3"/>
    <sheet name="Desperado" sheetId="4" r:id="rId4"/>
    <sheet name="Fināls" sheetId="2" r:id="rId5"/>
    <sheet name="Final Standing" sheetId="5" r:id="rId6"/>
  </sheets>
  <definedNames>
    <definedName name="_xlnm.Print_Area" localSheetId="3">Desperado!$A$2:$F$17</definedName>
    <definedName name="_xlnm.Print_Area" localSheetId="4">Fināls!$A$2:$H$29</definedName>
    <definedName name="_xlnm.Print_Area" localSheetId="1">Rezultāti!$A$3:$M$17</definedName>
    <definedName name="_xlnm.Print_Area" localSheetId="0">'Rezultātu lapa'!$A$1:$P$52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2" l="1"/>
  <c r="B16" i="4"/>
  <c r="B11" i="4"/>
  <c r="C18" i="2" s="1"/>
  <c r="C15" i="2" s="1"/>
  <c r="C8" i="5" s="1"/>
  <c r="B12" i="4"/>
  <c r="B17" i="4"/>
  <c r="B15" i="4"/>
  <c r="B10" i="4"/>
  <c r="B13" i="4"/>
  <c r="B14" i="4"/>
  <c r="B12" i="7"/>
  <c r="B13" i="7"/>
  <c r="B10" i="7"/>
  <c r="B14" i="7"/>
  <c r="B11" i="7"/>
  <c r="B15" i="7"/>
  <c r="B16" i="3"/>
  <c r="C16" i="3"/>
  <c r="D16" i="3"/>
  <c r="E16" i="3"/>
  <c r="F16" i="3"/>
  <c r="G16" i="3"/>
  <c r="H16" i="3"/>
  <c r="I16" i="3"/>
  <c r="B23" i="3"/>
  <c r="C23" i="3"/>
  <c r="D23" i="3"/>
  <c r="E23" i="3"/>
  <c r="F23" i="3"/>
  <c r="G23" i="3"/>
  <c r="H23" i="3"/>
  <c r="I23" i="3"/>
  <c r="B20" i="3"/>
  <c r="C20" i="3"/>
  <c r="D20" i="3"/>
  <c r="E20" i="3"/>
  <c r="F20" i="3"/>
  <c r="G20" i="3"/>
  <c r="H20" i="3"/>
  <c r="I20" i="3"/>
  <c r="B22" i="3"/>
  <c r="C22" i="3"/>
  <c r="D22" i="3"/>
  <c r="E22" i="3"/>
  <c r="F22" i="3"/>
  <c r="G22" i="3"/>
  <c r="H22" i="3"/>
  <c r="I22" i="3"/>
  <c r="B8" i="3"/>
  <c r="C21" i="2" s="1"/>
  <c r="C9" i="5" s="1"/>
  <c r="C8" i="3"/>
  <c r="D8" i="3"/>
  <c r="E8" i="3"/>
  <c r="F8" i="3"/>
  <c r="G8" i="3"/>
  <c r="H8" i="3"/>
  <c r="I8" i="3"/>
  <c r="B11" i="3"/>
  <c r="C11" i="3"/>
  <c r="D11" i="3"/>
  <c r="E11" i="3"/>
  <c r="F11" i="3"/>
  <c r="G11" i="3"/>
  <c r="H11" i="3"/>
  <c r="I11" i="3"/>
  <c r="B24" i="3"/>
  <c r="C24" i="3"/>
  <c r="D24" i="3"/>
  <c r="E24" i="3"/>
  <c r="F24" i="3"/>
  <c r="G24" i="3"/>
  <c r="H24" i="3"/>
  <c r="I24" i="3"/>
  <c r="B10" i="3"/>
  <c r="C10" i="3"/>
  <c r="D10" i="3"/>
  <c r="E10" i="3"/>
  <c r="F10" i="3"/>
  <c r="G10" i="3"/>
  <c r="H10" i="3"/>
  <c r="I10" i="3"/>
  <c r="B7" i="3"/>
  <c r="C23" i="2" s="1"/>
  <c r="C11" i="5" s="1"/>
  <c r="C7" i="3"/>
  <c r="D7" i="3"/>
  <c r="E7" i="3"/>
  <c r="F7" i="3"/>
  <c r="G7" i="3"/>
  <c r="H7" i="3"/>
  <c r="I7" i="3"/>
  <c r="B12" i="3"/>
  <c r="C12" i="3"/>
  <c r="D12" i="3"/>
  <c r="E12" i="3"/>
  <c r="F12" i="3"/>
  <c r="G12" i="3"/>
  <c r="H12" i="3"/>
  <c r="I12" i="3"/>
  <c r="B18" i="3"/>
  <c r="C18" i="3"/>
  <c r="D18" i="3"/>
  <c r="E18" i="3"/>
  <c r="F18" i="3"/>
  <c r="G18" i="3"/>
  <c r="H18" i="3"/>
  <c r="I18" i="3"/>
  <c r="B21" i="3"/>
  <c r="C21" i="3"/>
  <c r="D21" i="3"/>
  <c r="E21" i="3"/>
  <c r="F21" i="3"/>
  <c r="G21" i="3"/>
  <c r="H21" i="3"/>
  <c r="I21" i="3"/>
  <c r="B5" i="3"/>
  <c r="C13" i="2" s="1"/>
  <c r="C6" i="2" s="1"/>
  <c r="C4" i="5" s="1"/>
  <c r="C5" i="3"/>
  <c r="D5" i="3"/>
  <c r="E5" i="3"/>
  <c r="F5" i="3"/>
  <c r="G5" i="3"/>
  <c r="H5" i="3"/>
  <c r="I5" i="3"/>
  <c r="B15" i="3"/>
  <c r="C15" i="3"/>
  <c r="D15" i="3"/>
  <c r="E15" i="3"/>
  <c r="F15" i="3"/>
  <c r="G15" i="3"/>
  <c r="H15" i="3"/>
  <c r="I15" i="3"/>
  <c r="B14" i="3"/>
  <c r="C14" i="3"/>
  <c r="D14" i="3"/>
  <c r="E14" i="3"/>
  <c r="F14" i="3"/>
  <c r="G14" i="3"/>
  <c r="H14" i="3"/>
  <c r="I14" i="3"/>
  <c r="B17" i="3"/>
  <c r="C17" i="3"/>
  <c r="D17" i="3"/>
  <c r="E17" i="3"/>
  <c r="F17" i="3"/>
  <c r="G17" i="3"/>
  <c r="H17" i="3"/>
  <c r="I17" i="3"/>
  <c r="B6" i="3"/>
  <c r="C19" i="2" s="1"/>
  <c r="C12" i="2" s="1"/>
  <c r="C6" i="3"/>
  <c r="D6" i="3"/>
  <c r="E6" i="3"/>
  <c r="F6" i="3"/>
  <c r="G6" i="3"/>
  <c r="H6" i="3"/>
  <c r="I6" i="3"/>
  <c r="B4" i="3"/>
  <c r="C8" i="2" s="1"/>
  <c r="C6" i="5" s="1"/>
  <c r="C4" i="3"/>
  <c r="D4" i="3"/>
  <c r="E4" i="3"/>
  <c r="F4" i="3"/>
  <c r="G4" i="3"/>
  <c r="H4" i="3"/>
  <c r="I4" i="3"/>
  <c r="B19" i="3"/>
  <c r="C19" i="3"/>
  <c r="D19" i="3"/>
  <c r="E19" i="3"/>
  <c r="F19" i="3"/>
  <c r="G19" i="3"/>
  <c r="H19" i="3"/>
  <c r="I19" i="3"/>
  <c r="B9" i="3"/>
  <c r="C20" i="2" s="1"/>
  <c r="C14" i="2" s="1"/>
  <c r="C7" i="5" s="1"/>
  <c r="C9" i="3"/>
  <c r="D9" i="3"/>
  <c r="E9" i="3"/>
  <c r="F9" i="3"/>
  <c r="G9" i="3"/>
  <c r="H9" i="3"/>
  <c r="I9" i="3"/>
  <c r="C13" i="3"/>
  <c r="D13" i="3"/>
  <c r="E13" i="3"/>
  <c r="F13" i="3"/>
  <c r="G13" i="3"/>
  <c r="H13" i="3"/>
  <c r="I13" i="3"/>
  <c r="B13" i="3"/>
  <c r="F12" i="7"/>
  <c r="C10" i="5"/>
  <c r="F8" i="2"/>
  <c r="F7" i="2"/>
  <c r="F6" i="2"/>
  <c r="F10" i="2"/>
  <c r="F12" i="2"/>
  <c r="F13" i="2"/>
  <c r="F15" i="2"/>
  <c r="F14" i="2"/>
  <c r="F21" i="2"/>
  <c r="F22" i="2"/>
  <c r="F23" i="2"/>
  <c r="F19" i="2"/>
  <c r="F20" i="2"/>
  <c r="F18" i="2"/>
  <c r="F17" i="4"/>
  <c r="F12" i="4"/>
  <c r="F16" i="4"/>
  <c r="F11" i="4"/>
  <c r="F15" i="4"/>
  <c r="F14" i="4"/>
  <c r="F10" i="4"/>
  <c r="F13" i="4"/>
  <c r="F10" i="7"/>
  <c r="F11" i="7"/>
  <c r="F13" i="7"/>
  <c r="F14" i="7"/>
  <c r="F15" i="7"/>
  <c r="J4" i="1"/>
  <c r="J13" i="3"/>
  <c r="K4" i="1"/>
  <c r="M4" i="1"/>
  <c r="M13" i="3" s="1"/>
  <c r="J5" i="1"/>
  <c r="J23" i="3"/>
  <c r="K5" i="1"/>
  <c r="M5" i="1"/>
  <c r="M23" i="3" s="1"/>
  <c r="J6" i="1"/>
  <c r="J20" i="3"/>
  <c r="K6" i="1"/>
  <c r="M6" i="1"/>
  <c r="M20" i="3" s="1"/>
  <c r="J7" i="1"/>
  <c r="J22" i="3" s="1"/>
  <c r="K7" i="1"/>
  <c r="K22" i="3"/>
  <c r="L7" i="1"/>
  <c r="N7" i="1" s="1"/>
  <c r="M7" i="1"/>
  <c r="M22" i="3"/>
  <c r="J8" i="1"/>
  <c r="J8" i="3" s="1"/>
  <c r="K8" i="1"/>
  <c r="K8" i="3"/>
  <c r="L8" i="1"/>
  <c r="L8" i="3" s="1"/>
  <c r="M8" i="1"/>
  <c r="M8" i="3"/>
  <c r="J9" i="1"/>
  <c r="J11" i="3"/>
  <c r="K9" i="1"/>
  <c r="L9" i="1" s="1"/>
  <c r="L11" i="3" s="1"/>
  <c r="K11" i="3"/>
  <c r="M9" i="1"/>
  <c r="M11" i="3" s="1"/>
  <c r="J10" i="1"/>
  <c r="J24" i="3"/>
  <c r="K10" i="1"/>
  <c r="L10" i="1" s="1"/>
  <c r="L24" i="3" s="1"/>
  <c r="M10" i="1"/>
  <c r="M24" i="3"/>
  <c r="J11" i="1"/>
  <c r="J10" i="3"/>
  <c r="K11" i="1"/>
  <c r="L11" i="1" s="1"/>
  <c r="K10" i="3"/>
  <c r="M11" i="1"/>
  <c r="M10" i="3" s="1"/>
  <c r="J12" i="1"/>
  <c r="J7" i="3"/>
  <c r="K12" i="1"/>
  <c r="M12" i="1"/>
  <c r="M7" i="3" s="1"/>
  <c r="J13" i="1"/>
  <c r="J12" i="3"/>
  <c r="K13" i="1"/>
  <c r="M13" i="1"/>
  <c r="M12" i="3" s="1"/>
  <c r="J14" i="1"/>
  <c r="J18" i="3" s="1"/>
  <c r="K14" i="1"/>
  <c r="K18" i="3"/>
  <c r="L14" i="1"/>
  <c r="L18" i="3" s="1"/>
  <c r="M14" i="1"/>
  <c r="M18" i="3"/>
  <c r="J15" i="1"/>
  <c r="L15" i="1" s="1"/>
  <c r="K15" i="1"/>
  <c r="K21" i="3"/>
  <c r="M15" i="1"/>
  <c r="M21" i="3"/>
  <c r="J16" i="1"/>
  <c r="J5" i="3" s="1"/>
  <c r="K16" i="1"/>
  <c r="K5" i="3"/>
  <c r="M16" i="1"/>
  <c r="M5" i="3"/>
  <c r="J17" i="1"/>
  <c r="J15" i="3"/>
  <c r="K17" i="1"/>
  <c r="L17" i="1" s="1"/>
  <c r="K15" i="3"/>
  <c r="M17" i="1"/>
  <c r="M15" i="3" s="1"/>
  <c r="J18" i="1"/>
  <c r="J14" i="3"/>
  <c r="K18" i="1"/>
  <c r="M18" i="1"/>
  <c r="M14" i="3" s="1"/>
  <c r="J19" i="1"/>
  <c r="J17" i="3" s="1"/>
  <c r="K19" i="1"/>
  <c r="K17" i="3"/>
  <c r="L19" i="1"/>
  <c r="L17" i="3" s="1"/>
  <c r="M19" i="1"/>
  <c r="M17" i="3"/>
  <c r="J20" i="1"/>
  <c r="L20" i="1" s="1"/>
  <c r="L6" i="3" s="1"/>
  <c r="K20" i="1"/>
  <c r="K6" i="3"/>
  <c r="M20" i="1"/>
  <c r="M6" i="3"/>
  <c r="J21" i="1"/>
  <c r="J4" i="3" s="1"/>
  <c r="K21" i="1"/>
  <c r="K4" i="3"/>
  <c r="L21" i="1"/>
  <c r="L4" i="3" s="1"/>
  <c r="M21" i="1"/>
  <c r="M4" i="3"/>
  <c r="J22" i="1"/>
  <c r="J19" i="3"/>
  <c r="K22" i="1"/>
  <c r="L22" i="1" s="1"/>
  <c r="K19" i="3"/>
  <c r="M22" i="1"/>
  <c r="M19" i="3" s="1"/>
  <c r="J23" i="1"/>
  <c r="J9" i="3"/>
  <c r="K23" i="1"/>
  <c r="M23" i="1"/>
  <c r="M9" i="3" s="1"/>
  <c r="J24" i="1"/>
  <c r="J16" i="3"/>
  <c r="K24" i="1"/>
  <c r="M24" i="1"/>
  <c r="M16" i="3" s="1"/>
  <c r="J25" i="1"/>
  <c r="L25" i="1" s="1"/>
  <c r="K25" i="1"/>
  <c r="M25" i="1"/>
  <c r="J26" i="1"/>
  <c r="L26" i="1" s="1"/>
  <c r="L26" i="3" s="1"/>
  <c r="K26" i="1"/>
  <c r="M26" i="1"/>
  <c r="J27" i="1"/>
  <c r="L27" i="1" s="1"/>
  <c r="L27" i="3" s="1"/>
  <c r="K27" i="1"/>
  <c r="M27" i="1"/>
  <c r="M27" i="3" s="1"/>
  <c r="J28" i="1"/>
  <c r="L28" i="1" s="1"/>
  <c r="L28" i="3" s="1"/>
  <c r="K28" i="1"/>
  <c r="M28" i="1"/>
  <c r="M28" i="3" s="1"/>
  <c r="J29" i="1"/>
  <c r="L29" i="1" s="1"/>
  <c r="L29" i="3" s="1"/>
  <c r="K29" i="1"/>
  <c r="M29" i="1"/>
  <c r="J30" i="1"/>
  <c r="L30" i="1" s="1"/>
  <c r="L30" i="3" s="1"/>
  <c r="K30" i="1"/>
  <c r="M30" i="1"/>
  <c r="J31" i="1"/>
  <c r="L31" i="1" s="1"/>
  <c r="K31" i="1"/>
  <c r="M31" i="1"/>
  <c r="J32" i="1"/>
  <c r="L32" i="1" s="1"/>
  <c r="K32" i="1"/>
  <c r="M32" i="1"/>
  <c r="J33" i="1"/>
  <c r="L33" i="1" s="1"/>
  <c r="K33" i="1"/>
  <c r="M33" i="1"/>
  <c r="J34" i="1"/>
  <c r="L34" i="1" s="1"/>
  <c r="K34" i="1"/>
  <c r="M34" i="1"/>
  <c r="J35" i="1"/>
  <c r="L35" i="1" s="1"/>
  <c r="K35" i="1"/>
  <c r="M35" i="1"/>
  <c r="J36" i="1"/>
  <c r="L36" i="1" s="1"/>
  <c r="K36" i="1"/>
  <c r="M36" i="1"/>
  <c r="B26" i="3"/>
  <c r="C26" i="3"/>
  <c r="D26" i="3"/>
  <c r="E26" i="3"/>
  <c r="F26" i="3"/>
  <c r="G26" i="3"/>
  <c r="H26" i="3"/>
  <c r="I26" i="3"/>
  <c r="K26" i="3"/>
  <c r="M26" i="3"/>
  <c r="B27" i="3"/>
  <c r="C27" i="3"/>
  <c r="D27" i="3"/>
  <c r="E27" i="3"/>
  <c r="F27" i="3"/>
  <c r="G27" i="3"/>
  <c r="H27" i="3"/>
  <c r="I27" i="3"/>
  <c r="J27" i="3"/>
  <c r="K27" i="3"/>
  <c r="B28" i="3"/>
  <c r="C28" i="3"/>
  <c r="D28" i="3"/>
  <c r="E28" i="3"/>
  <c r="F28" i="3"/>
  <c r="G28" i="3"/>
  <c r="H28" i="3"/>
  <c r="I28" i="3"/>
  <c r="J28" i="3"/>
  <c r="K28" i="3"/>
  <c r="B29" i="3"/>
  <c r="C29" i="3"/>
  <c r="D29" i="3"/>
  <c r="E29" i="3"/>
  <c r="F29" i="3"/>
  <c r="G29" i="3"/>
  <c r="H29" i="3"/>
  <c r="I29" i="3"/>
  <c r="K29" i="3"/>
  <c r="M29" i="3"/>
  <c r="B30" i="3"/>
  <c r="C30" i="3"/>
  <c r="D30" i="3"/>
  <c r="E30" i="3"/>
  <c r="F30" i="3"/>
  <c r="G30" i="3"/>
  <c r="H30" i="3"/>
  <c r="I30" i="3"/>
  <c r="K30" i="3"/>
  <c r="M30" i="3"/>
  <c r="D43" i="3"/>
  <c r="D44" i="3"/>
  <c r="D45" i="3"/>
  <c r="D46" i="3"/>
  <c r="D47" i="3"/>
  <c r="D48" i="3"/>
  <c r="D49" i="3"/>
  <c r="D50" i="3"/>
  <c r="D51" i="3"/>
  <c r="D52" i="3"/>
  <c r="N28" i="3"/>
  <c r="C7" i="2"/>
  <c r="C5" i="5"/>
  <c r="N34" i="3" l="1"/>
  <c r="N35" i="3"/>
  <c r="L21" i="3"/>
  <c r="L16" i="1"/>
  <c r="N15" i="1" s="1"/>
  <c r="J29" i="3"/>
  <c r="K16" i="3"/>
  <c r="L24" i="1"/>
  <c r="N11" i="1"/>
  <c r="L10" i="3"/>
  <c r="N21" i="1"/>
  <c r="J30" i="3"/>
  <c r="J26" i="3"/>
  <c r="K9" i="3"/>
  <c r="L23" i="1"/>
  <c r="J6" i="3"/>
  <c r="K14" i="3"/>
  <c r="L18" i="1"/>
  <c r="J21" i="3"/>
  <c r="K12" i="3"/>
  <c r="L13" i="1"/>
  <c r="K24" i="3"/>
  <c r="L22" i="3"/>
  <c r="K20" i="3"/>
  <c r="L6" i="1"/>
  <c r="N30" i="3"/>
  <c r="K7" i="3"/>
  <c r="L12" i="1"/>
  <c r="L7" i="3" s="1"/>
  <c r="K23" i="3"/>
  <c r="L5" i="1"/>
  <c r="L23" i="3" s="1"/>
  <c r="N22" i="1"/>
  <c r="L19" i="3"/>
  <c r="N17" i="1"/>
  <c r="L15" i="3"/>
  <c r="N8" i="1"/>
  <c r="K13" i="3"/>
  <c r="L4" i="1"/>
  <c r="L13" i="3" s="1"/>
  <c r="N18" i="1" l="1"/>
  <c r="L14" i="3"/>
  <c r="N38" i="3"/>
  <c r="N6" i="1"/>
  <c r="L20" i="3"/>
  <c r="N13" i="1"/>
  <c r="L12" i="3"/>
  <c r="N27" i="3"/>
  <c r="N15" i="3"/>
  <c r="N32" i="3"/>
  <c r="N16" i="1"/>
  <c r="L5" i="3"/>
  <c r="N5" i="3" s="1"/>
  <c r="N13" i="3"/>
  <c r="N36" i="3"/>
  <c r="N22" i="3"/>
  <c r="N23" i="1"/>
  <c r="L9" i="3"/>
  <c r="N21" i="3" s="1"/>
  <c r="N24" i="1"/>
  <c r="L16" i="3"/>
  <c r="N37" i="3" l="1"/>
  <c r="N20" i="3"/>
  <c r="N11" i="3"/>
  <c r="N8" i="3"/>
  <c r="N25" i="3"/>
  <c r="N24" i="3"/>
  <c r="N17" i="3"/>
  <c r="N26" i="3"/>
  <c r="N4" i="3"/>
  <c r="N6" i="3"/>
  <c r="N18" i="3"/>
  <c r="N19" i="3"/>
  <c r="N7" i="3"/>
  <c r="N10" i="3"/>
  <c r="N14" i="3"/>
  <c r="N31" i="3"/>
  <c r="N33" i="3"/>
  <c r="N16" i="3"/>
  <c r="N12" i="3"/>
  <c r="N29" i="3"/>
  <c r="N23" i="3"/>
</calcChain>
</file>

<file path=xl/sharedStrings.xml><?xml version="1.0" encoding="utf-8"?>
<sst xmlns="http://schemas.openxmlformats.org/spreadsheetml/2006/main" count="139" uniqueCount="78">
  <si>
    <t>Vieta</t>
  </si>
  <si>
    <t>Vārds, Uzvārds</t>
  </si>
  <si>
    <t>Kods</t>
  </si>
  <si>
    <t>HDC</t>
  </si>
  <si>
    <t>1. sp.</t>
  </si>
  <si>
    <t>2. sp.</t>
  </si>
  <si>
    <t>3. sp.</t>
  </si>
  <si>
    <t>4. sp.</t>
  </si>
  <si>
    <t>5. sp.</t>
  </si>
  <si>
    <t>Spēļu summa</t>
  </si>
  <si>
    <t>Summa</t>
  </si>
  <si>
    <t>Starpība</t>
  </si>
  <si>
    <t>HDC summa</t>
  </si>
  <si>
    <t>Vidējais</t>
  </si>
  <si>
    <t xml:space="preserve">Rezultāts </t>
  </si>
  <si>
    <t xml:space="preserve"> </t>
  </si>
  <si>
    <t xml:space="preserve">kvalifikācijas spēļu rezultāti </t>
  </si>
  <si>
    <t>pēc 4 spēlem</t>
  </si>
  <si>
    <t>8</t>
  </si>
  <si>
    <t>6</t>
  </si>
  <si>
    <t>7</t>
  </si>
  <si>
    <t>Pāris</t>
  </si>
  <si>
    <t>Pāru turnīrs</t>
  </si>
  <si>
    <t>Kopā</t>
  </si>
  <si>
    <t>8 vieta</t>
  </si>
  <si>
    <t>7 vieta</t>
  </si>
  <si>
    <t>6 vieta</t>
  </si>
  <si>
    <t>5 vieta</t>
  </si>
  <si>
    <t>4 vieta</t>
  </si>
  <si>
    <t>3 vieta</t>
  </si>
  <si>
    <t>2 vieta</t>
  </si>
  <si>
    <t>1 vieta</t>
  </si>
  <si>
    <t>Vārds uzvārds</t>
  </si>
  <si>
    <t>Nr</t>
  </si>
  <si>
    <t>Toms Pultraks</t>
  </si>
  <si>
    <t>SPELE</t>
  </si>
  <si>
    <t>Maksims Jefimovs</t>
  </si>
  <si>
    <t>Artūrs Perepjolkins</t>
  </si>
  <si>
    <t>Mārtiņš Vilnis</t>
  </si>
  <si>
    <t>Maksims Gerasimenko</t>
  </si>
  <si>
    <t>Edgars Poišs</t>
  </si>
  <si>
    <t>03B</t>
  </si>
  <si>
    <t>06A</t>
  </si>
  <si>
    <t>03A</t>
  </si>
  <si>
    <t>04B</t>
  </si>
  <si>
    <t>06B</t>
  </si>
  <si>
    <t>05A</t>
  </si>
  <si>
    <t>02B</t>
  </si>
  <si>
    <t>Kristaps Liecinieks</t>
  </si>
  <si>
    <t>01B</t>
  </si>
  <si>
    <t>10A</t>
  </si>
  <si>
    <t>10B</t>
  </si>
  <si>
    <t>08B</t>
  </si>
  <si>
    <t>09B</t>
  </si>
  <si>
    <t>Jurijs Dumcevs</t>
  </si>
  <si>
    <t>02A</t>
  </si>
  <si>
    <t>07A</t>
  </si>
  <si>
    <t>09A</t>
  </si>
  <si>
    <t>08A</t>
  </si>
  <si>
    <t>07B</t>
  </si>
  <si>
    <t>05B</t>
  </si>
  <si>
    <t>01A</t>
  </si>
  <si>
    <t>Olga Morozova</t>
  </si>
  <si>
    <t>04A</t>
  </si>
  <si>
    <t>X</t>
  </si>
  <si>
    <t>Ģirts Priekulis</t>
  </si>
  <si>
    <t>Valerijs Nizkodubovs</t>
  </si>
  <si>
    <t>Karina Petrova</t>
  </si>
  <si>
    <t>Jeļena Šorohova</t>
  </si>
  <si>
    <t>Vladislavs Saveļjevs</t>
  </si>
  <si>
    <t>Sigutis Briedis</t>
  </si>
  <si>
    <t>Ivars Lauris</t>
  </si>
  <si>
    <t>Valdis Osmanis</t>
  </si>
  <si>
    <t>Aivars Dolģis</t>
  </si>
  <si>
    <t>Valdis Skudra</t>
  </si>
  <si>
    <t>02C</t>
  </si>
  <si>
    <t>Elvis Volkops</t>
  </si>
  <si>
    <t>Toms Blumbergs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</si>
</sst>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3" formatCode="\+0"/>
  </numFmts>
  <fonts count="56">
    <font>
      <sz val="10"/>
      <name val="Arial"/>
      <charset val="186"/>
    </font>
    <font>
      <sz val="12"/>
      <name val="Arial"/>
      <family val="2"/>
    </font>
    <font>
      <b/>
      <sz val="12"/>
      <name val="Arial"/>
      <family val="2"/>
    </font>
    <font>
      <sz val="12"/>
      <name val="Book Antiqua"/>
      <family val="1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name val="Busorama Md BT"/>
      <family val="5"/>
    </font>
    <font>
      <sz val="10"/>
      <name val="Arial"/>
      <family val="2"/>
    </font>
    <font>
      <sz val="20"/>
      <name val="Busorama Md BT"/>
      <family val="5"/>
    </font>
    <font>
      <b/>
      <sz val="12"/>
      <name val="Verdana"/>
      <family val="2"/>
    </font>
    <font>
      <b/>
      <sz val="15"/>
      <color indexed="8"/>
      <name val="Verdana"/>
      <family val="2"/>
    </font>
    <font>
      <b/>
      <sz val="10"/>
      <name val="Arial"/>
      <charset val="186"/>
    </font>
    <font>
      <sz val="16"/>
      <name val="Arial"/>
      <family val="2"/>
      <charset val="186"/>
    </font>
    <font>
      <sz val="34"/>
      <color indexed="10"/>
      <name val="Arial"/>
      <charset val="186"/>
    </font>
    <font>
      <b/>
      <i/>
      <sz val="12"/>
      <name val="Arial"/>
      <family val="2"/>
      <charset val="186"/>
    </font>
    <font>
      <b/>
      <i/>
      <sz val="15"/>
      <color indexed="10"/>
      <name val="Arial Black"/>
      <family val="2"/>
      <charset val="186"/>
    </font>
    <font>
      <b/>
      <sz val="20"/>
      <name val="Arial Black"/>
      <family val="2"/>
      <charset val="186"/>
    </font>
    <font>
      <b/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2"/>
      <color indexed="10"/>
      <name val="Arial"/>
      <family val="2"/>
    </font>
    <font>
      <sz val="8"/>
      <name val="Arial"/>
      <charset val="186"/>
    </font>
    <font>
      <b/>
      <sz val="36"/>
      <color indexed="10"/>
      <name val="Arial"/>
      <family val="2"/>
      <charset val="186"/>
    </font>
    <font>
      <b/>
      <i/>
      <sz val="14"/>
      <name val="Arial"/>
      <family val="2"/>
      <charset val="186"/>
    </font>
    <font>
      <b/>
      <sz val="16"/>
      <color indexed="8"/>
      <name val="Verdana"/>
      <family val="2"/>
    </font>
    <font>
      <b/>
      <sz val="18"/>
      <color indexed="8"/>
      <name val="Verdana"/>
      <family val="2"/>
    </font>
    <font>
      <b/>
      <i/>
      <sz val="15"/>
      <color indexed="8"/>
      <name val="Arial Black"/>
      <family val="2"/>
      <charset val="186"/>
    </font>
    <font>
      <b/>
      <sz val="16"/>
      <color indexed="18"/>
      <name val="Arial"/>
      <family val="2"/>
      <charset val="186"/>
    </font>
    <font>
      <b/>
      <sz val="14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indexed="10"/>
      <name val="Arial"/>
      <family val="2"/>
      <charset val="186"/>
    </font>
    <font>
      <b/>
      <sz val="14"/>
      <color indexed="8"/>
      <name val="CentSchbook TL"/>
      <family val="1"/>
      <charset val="186"/>
    </font>
    <font>
      <sz val="10"/>
      <name val="Arial"/>
      <family val="2"/>
      <charset val="204"/>
    </font>
    <font>
      <b/>
      <sz val="14"/>
      <color theme="1"/>
      <name val="CentSchbook TL"/>
      <family val="1"/>
      <charset val="186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  <charset val="186"/>
    </font>
    <font>
      <sz val="12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sz val="14"/>
      <color theme="1"/>
      <name val="CentSchbook TL"/>
      <family val="1"/>
      <charset val="186"/>
    </font>
    <font>
      <b/>
      <sz val="12"/>
      <color theme="1"/>
      <name val="Verdana"/>
      <family val="2"/>
      <charset val="204"/>
    </font>
    <font>
      <b/>
      <sz val="14"/>
      <color theme="1"/>
      <name val="CentSchbook TL"/>
      <charset val="204"/>
    </font>
    <font>
      <b/>
      <sz val="10"/>
      <color theme="1"/>
      <name val="Arial"/>
      <family val="2"/>
      <charset val="204"/>
    </font>
    <font>
      <b/>
      <sz val="12"/>
      <color rgb="FFFF0000"/>
      <name val="Verdana"/>
      <family val="2"/>
      <charset val="204"/>
    </font>
    <font>
      <b/>
      <sz val="14"/>
      <color rgb="FFFF0000"/>
      <name val="CentSchbook TL"/>
      <family val="1"/>
      <charset val="186"/>
    </font>
    <font>
      <b/>
      <sz val="15"/>
      <color rgb="FFFF0000"/>
      <name val="Verdana"/>
      <family val="2"/>
    </font>
    <font>
      <b/>
      <sz val="16"/>
      <color theme="1"/>
      <name val="Arial"/>
      <family val="2"/>
      <charset val="204"/>
    </font>
    <font>
      <b/>
      <sz val="16"/>
      <color rgb="FFFF0000"/>
      <name val="Arial"/>
      <family val="2"/>
      <charset val="186"/>
    </font>
    <font>
      <b/>
      <sz val="14"/>
      <color rgb="FFFF0000"/>
      <name val="Arial"/>
      <family val="2"/>
      <charset val="204"/>
    </font>
    <font>
      <b/>
      <sz val="14"/>
      <color rgb="FFFF0000"/>
      <name val="Arial"/>
      <family val="2"/>
      <charset val="186"/>
    </font>
    <font>
      <b/>
      <sz val="15"/>
      <color rgb="FF0000FF"/>
      <name val="Verdana"/>
      <family val="2"/>
    </font>
    <font>
      <b/>
      <sz val="16"/>
      <color rgb="FF0000FF"/>
      <name val="Arial"/>
      <family val="2"/>
      <charset val="204"/>
    </font>
    <font>
      <b/>
      <sz val="12"/>
      <color rgb="FF0000FF"/>
      <name val="Verdana"/>
      <family val="2"/>
    </font>
    <font>
      <sz val="12"/>
      <color rgb="FF0000F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0" xfId="0" applyBorder="1"/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/>
    </xf>
    <xf numFmtId="213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13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/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213" fontId="15" fillId="0" borderId="19" xfId="0" applyNumberFormat="1" applyFont="1" applyBorder="1" applyAlignment="1">
      <alignment horizontal="center" vertical="center"/>
    </xf>
    <xf numFmtId="213" fontId="15" fillId="0" borderId="8" xfId="0" applyNumberFormat="1" applyFont="1" applyBorder="1" applyAlignment="1">
      <alignment horizontal="center" vertical="center"/>
    </xf>
    <xf numFmtId="213" fontId="15" fillId="0" borderId="22" xfId="0" applyNumberFormat="1" applyFont="1" applyBorder="1" applyAlignment="1">
      <alignment horizontal="center" vertical="center"/>
    </xf>
    <xf numFmtId="1" fontId="15" fillId="2" borderId="21" xfId="0" applyNumberFormat="1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6" fillId="3" borderId="8" xfId="0" applyFont="1" applyFill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 textRotation="90"/>
    </xf>
    <xf numFmtId="0" fontId="28" fillId="0" borderId="22" xfId="0" applyFont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0" fontId="28" fillId="0" borderId="30" xfId="0" applyFont="1" applyBorder="1" applyAlignment="1">
      <alignment vertical="center"/>
    </xf>
    <xf numFmtId="0" fontId="29" fillId="0" borderId="30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1" fillId="0" borderId="31" xfId="0" applyFont="1" applyBorder="1" applyAlignment="1">
      <alignment horizontal="right"/>
    </xf>
    <xf numFmtId="1" fontId="33" fillId="5" borderId="8" xfId="0" applyNumberFormat="1" applyFont="1" applyFill="1" applyBorder="1" applyAlignment="1">
      <alignment horizontal="center"/>
    </xf>
    <xf numFmtId="0" fontId="31" fillId="0" borderId="7" xfId="0" applyFont="1" applyBorder="1" applyAlignment="1">
      <alignment horizontal="right"/>
    </xf>
    <xf numFmtId="0" fontId="34" fillId="0" borderId="8" xfId="0" applyFont="1" applyBorder="1" applyAlignment="1">
      <alignment horizontal="center" vertical="center"/>
    </xf>
    <xf numFmtId="0" fontId="35" fillId="0" borderId="32" xfId="0" applyFont="1" applyBorder="1" applyAlignment="1">
      <alignment horizontal="left" vertical="center"/>
    </xf>
    <xf numFmtId="0" fontId="34" fillId="0" borderId="20" xfId="0" applyFont="1" applyBorder="1" applyAlignment="1">
      <alignment horizontal="center" vertical="center" wrapText="1"/>
    </xf>
    <xf numFmtId="1" fontId="35" fillId="0" borderId="32" xfId="0" applyNumberFormat="1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" fontId="28" fillId="0" borderId="30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13" fontId="9" fillId="0" borderId="0" xfId="0" applyNumberFormat="1" applyFont="1" applyAlignment="1">
      <alignment horizontal="center" vertical="center"/>
    </xf>
    <xf numFmtId="0" fontId="32" fillId="0" borderId="0" xfId="0" applyFont="1"/>
    <xf numFmtId="0" fontId="34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1" fontId="41" fillId="5" borderId="8" xfId="0" applyNumberFormat="1" applyFont="1" applyFill="1" applyBorder="1" applyAlignment="1">
      <alignment horizontal="center"/>
    </xf>
    <xf numFmtId="1" fontId="9" fillId="2" borderId="17" xfId="0" applyNumberFormat="1" applyFont="1" applyFill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/>
    </xf>
    <xf numFmtId="1" fontId="43" fillId="5" borderId="8" xfId="0" applyNumberFormat="1" applyFont="1" applyFill="1" applyBorder="1" applyAlignment="1">
      <alignment horizontal="center"/>
    </xf>
    <xf numFmtId="0" fontId="35" fillId="0" borderId="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1" fontId="46" fillId="5" borderId="8" xfId="0" applyNumberFormat="1" applyFont="1" applyFill="1" applyBorder="1" applyAlignment="1">
      <alignment horizontal="center"/>
    </xf>
    <xf numFmtId="0" fontId="47" fillId="0" borderId="1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12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8" fillId="0" borderId="8" xfId="0" applyFont="1" applyBorder="1" applyAlignment="1">
      <alignment vertical="center"/>
    </xf>
    <xf numFmtId="0" fontId="48" fillId="0" borderId="8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 vertical="center"/>
    </xf>
    <xf numFmtId="0" fontId="49" fillId="0" borderId="8" xfId="0" applyFont="1" applyBorder="1" applyAlignment="1">
      <alignment vertical="center"/>
    </xf>
    <xf numFmtId="0" fontId="49" fillId="0" borderId="8" xfId="0" applyFont="1" applyBorder="1" applyAlignment="1">
      <alignment horizontal="center" vertical="center"/>
    </xf>
    <xf numFmtId="0" fontId="49" fillId="0" borderId="28" xfId="0" applyFont="1" applyBorder="1" applyAlignment="1">
      <alignment horizontal="center" vertical="center"/>
    </xf>
    <xf numFmtId="0" fontId="48" fillId="0" borderId="30" xfId="0" applyFont="1" applyBorder="1" applyAlignment="1">
      <alignment vertical="center"/>
    </xf>
    <xf numFmtId="0" fontId="48" fillId="0" borderId="30" xfId="0" applyFont="1" applyBorder="1" applyAlignment="1">
      <alignment horizontal="center" vertical="center"/>
    </xf>
    <xf numFmtId="0" fontId="48" fillId="0" borderId="25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1" fillId="0" borderId="28" xfId="0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0" fontId="53" fillId="0" borderId="22" xfId="0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/>
    </xf>
    <xf numFmtId="1" fontId="54" fillId="0" borderId="32" xfId="0" applyNumberFormat="1" applyFont="1" applyBorder="1" applyAlignment="1">
      <alignment horizontal="center" vertical="center"/>
    </xf>
    <xf numFmtId="1" fontId="54" fillId="2" borderId="17" xfId="0" applyNumberFormat="1" applyFont="1" applyFill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3" fillId="4" borderId="38" xfId="0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93345</xdr:colOff>
      <xdr:row>2</xdr:row>
      <xdr:rowOff>47625</xdr:rowOff>
    </xdr:from>
    <xdr:to>
      <xdr:col>9</xdr:col>
      <xdr:colOff>546869</xdr:colOff>
      <xdr:row>2</xdr:row>
      <xdr:rowOff>323850</xdr:rowOff>
    </xdr:to>
    <xdr:sp macro="" textlink="">
      <xdr:nvSpPr>
        <xdr:cNvPr id="2049" name="WordArt 1">
          <a:extLst>
            <a:ext uri="{FF2B5EF4-FFF2-40B4-BE49-F238E27FC236}">
              <a16:creationId xmlns:a16="http://schemas.microsoft.com/office/drawing/2014/main" id="{3695F36F-5C11-4BA3-8CCA-F70A7B9535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934325" y="8001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85725</xdr:rowOff>
    </xdr:from>
    <xdr:to>
      <xdr:col>12</xdr:col>
      <xdr:colOff>2495</xdr:colOff>
      <xdr:row>2</xdr:row>
      <xdr:rowOff>361950</xdr:rowOff>
    </xdr:to>
    <xdr:sp macro="" textlink="">
      <xdr:nvSpPr>
        <xdr:cNvPr id="2050" name="WordArt 2">
          <a:extLst>
            <a:ext uri="{FF2B5EF4-FFF2-40B4-BE49-F238E27FC236}">
              <a16:creationId xmlns:a16="http://schemas.microsoft.com/office/drawing/2014/main" id="{015E4AF0-7FAE-4AFE-9BBB-BC92C29543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172575" y="838200"/>
          <a:ext cx="638175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57150</xdr:rowOff>
    </xdr:from>
    <xdr:to>
      <xdr:col>10</xdr:col>
      <xdr:colOff>550479</xdr:colOff>
      <xdr:row>2</xdr:row>
      <xdr:rowOff>333375</xdr:rowOff>
    </xdr:to>
    <xdr:sp macro="" textlink="">
      <xdr:nvSpPr>
        <xdr:cNvPr id="2051" name="WordArt 3">
          <a:extLst>
            <a:ext uri="{FF2B5EF4-FFF2-40B4-BE49-F238E27FC236}">
              <a16:creationId xmlns:a16="http://schemas.microsoft.com/office/drawing/2014/main" id="{29B76B9B-168C-40C5-8E5F-53D8FB93D3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20125" y="80962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0</xdr:row>
      <xdr:rowOff>85725</xdr:rowOff>
    </xdr:from>
    <xdr:to>
      <xdr:col>11</xdr:col>
      <xdr:colOff>283847</xdr:colOff>
      <xdr:row>1</xdr:row>
      <xdr:rowOff>9525</xdr:rowOff>
    </xdr:to>
    <xdr:sp macro="" textlink="">
      <xdr:nvSpPr>
        <xdr:cNvPr id="2052" name="WordArt 4">
          <a:extLst>
            <a:ext uri="{FF2B5EF4-FFF2-40B4-BE49-F238E27FC236}">
              <a16:creationId xmlns:a16="http://schemas.microsoft.com/office/drawing/2014/main" id="{2C5451F9-CFB1-4E5C-9ACB-AADBF7C872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85725"/>
          <a:ext cx="9286875" cy="4572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/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</xdr:row>
      <xdr:rowOff>40005</xdr:rowOff>
    </xdr:from>
    <xdr:to>
      <xdr:col>9</xdr:col>
      <xdr:colOff>539249</xdr:colOff>
      <xdr:row>2</xdr:row>
      <xdr:rowOff>316230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E3121CEA-70FB-495F-9AD3-05153297E9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96025" y="638175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11</xdr:col>
      <xdr:colOff>9525</xdr:colOff>
      <xdr:row>2</xdr:row>
      <xdr:rowOff>78105</xdr:rowOff>
    </xdr:from>
    <xdr:to>
      <xdr:col>11</xdr:col>
      <xdr:colOff>748665</xdr:colOff>
      <xdr:row>2</xdr:row>
      <xdr:rowOff>354330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BB2C614C-646A-4195-8D4C-1A02232FCE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34275" y="676275"/>
          <a:ext cx="72390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A+B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10</xdr:col>
      <xdr:colOff>104775</xdr:colOff>
      <xdr:row>2</xdr:row>
      <xdr:rowOff>49530</xdr:rowOff>
    </xdr:from>
    <xdr:to>
      <xdr:col>10</xdr:col>
      <xdr:colOff>558299</xdr:colOff>
      <xdr:row>2</xdr:row>
      <xdr:rowOff>325755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216DB597-D0D4-41F9-A18D-EC9AD2DCD0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62775" y="647700"/>
          <a:ext cx="438150" cy="2762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1</xdr:col>
      <xdr:colOff>1333500</xdr:colOff>
      <xdr:row>0</xdr:row>
      <xdr:rowOff>38100</xdr:rowOff>
    </xdr:from>
    <xdr:to>
      <xdr:col>11</xdr:col>
      <xdr:colOff>76233</xdr:colOff>
      <xdr:row>1</xdr:row>
      <xdr:rowOff>112445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C88BEDAD-5793-4F35-B43A-4B6AC20585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95475" y="38100"/>
          <a:ext cx="5705475" cy="4857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2" name="WordArt 9">
          <a:extLst>
            <a:ext uri="{FF2B5EF4-FFF2-40B4-BE49-F238E27FC236}">
              <a16:creationId xmlns:a16="http://schemas.microsoft.com/office/drawing/2014/main" id="{1CE0B9FB-0722-49BD-97B9-8196D6D26B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3" name="WordArt 11">
          <a:extLst>
            <a:ext uri="{FF2B5EF4-FFF2-40B4-BE49-F238E27FC236}">
              <a16:creationId xmlns:a16="http://schemas.microsoft.com/office/drawing/2014/main" id="{68BC69BE-189D-435C-BABC-7C0C8B9463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4" name="WordArt 9">
          <a:extLst>
            <a:ext uri="{FF2B5EF4-FFF2-40B4-BE49-F238E27FC236}">
              <a16:creationId xmlns:a16="http://schemas.microsoft.com/office/drawing/2014/main" id="{47C2B622-88D4-4509-891B-B02F011DE4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" name="WordArt 11">
          <a:extLst>
            <a:ext uri="{FF2B5EF4-FFF2-40B4-BE49-F238E27FC236}">
              <a16:creationId xmlns:a16="http://schemas.microsoft.com/office/drawing/2014/main" id="{0F47A7E1-9D3D-411C-B4B0-C8FC10EB16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6" name="WordArt 9">
          <a:extLst>
            <a:ext uri="{FF2B5EF4-FFF2-40B4-BE49-F238E27FC236}">
              <a16:creationId xmlns:a16="http://schemas.microsoft.com/office/drawing/2014/main" id="{BCA50646-9345-48F2-BDFF-FCE54E2356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412F5383-D098-43B3-901C-6A3C6C5D7E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4" name="WordArt 9">
          <a:extLst>
            <a:ext uri="{FF2B5EF4-FFF2-40B4-BE49-F238E27FC236}">
              <a16:creationId xmlns:a16="http://schemas.microsoft.com/office/drawing/2014/main" id="{CF45DAB0-F327-41D4-8889-E976CF4221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5" name="WordArt 11">
          <a:extLst>
            <a:ext uri="{FF2B5EF4-FFF2-40B4-BE49-F238E27FC236}">
              <a16:creationId xmlns:a16="http://schemas.microsoft.com/office/drawing/2014/main" id="{2158EE82-27A9-4878-B680-5F8A955615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6" name="WordArt 9">
          <a:extLst>
            <a:ext uri="{FF2B5EF4-FFF2-40B4-BE49-F238E27FC236}">
              <a16:creationId xmlns:a16="http://schemas.microsoft.com/office/drawing/2014/main" id="{BAB1ACD9-E4AC-45C7-8310-A4A358851A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" name="WordArt 11">
          <a:extLst>
            <a:ext uri="{FF2B5EF4-FFF2-40B4-BE49-F238E27FC236}">
              <a16:creationId xmlns:a16="http://schemas.microsoft.com/office/drawing/2014/main" id="{A11200DA-9FEA-4A92-A627-1A76896C74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18" name="WordArt 9">
          <a:extLst>
            <a:ext uri="{FF2B5EF4-FFF2-40B4-BE49-F238E27FC236}">
              <a16:creationId xmlns:a16="http://schemas.microsoft.com/office/drawing/2014/main" id="{B0DEBC63-0497-4CB4-9E44-E861B3F23D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" name="WordArt 11">
          <a:extLst>
            <a:ext uri="{FF2B5EF4-FFF2-40B4-BE49-F238E27FC236}">
              <a16:creationId xmlns:a16="http://schemas.microsoft.com/office/drawing/2014/main" id="{8271964B-AA38-43CA-8E1F-5E3033CAB1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0" name="WordArt 9">
          <a:extLst>
            <a:ext uri="{FF2B5EF4-FFF2-40B4-BE49-F238E27FC236}">
              <a16:creationId xmlns:a16="http://schemas.microsoft.com/office/drawing/2014/main" id="{3B790C66-355E-4613-A00E-BB4DF048DF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1" name="WordArt 11">
          <a:extLst>
            <a:ext uri="{FF2B5EF4-FFF2-40B4-BE49-F238E27FC236}">
              <a16:creationId xmlns:a16="http://schemas.microsoft.com/office/drawing/2014/main" id="{24C99F22-E139-4305-B1DA-3C7CE63191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4" name="WordArt 9">
          <a:extLst>
            <a:ext uri="{FF2B5EF4-FFF2-40B4-BE49-F238E27FC236}">
              <a16:creationId xmlns:a16="http://schemas.microsoft.com/office/drawing/2014/main" id="{038039D9-4FA8-40BB-833C-89F0210F8F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5" name="WordArt 11">
          <a:extLst>
            <a:ext uri="{FF2B5EF4-FFF2-40B4-BE49-F238E27FC236}">
              <a16:creationId xmlns:a16="http://schemas.microsoft.com/office/drawing/2014/main" id="{F1FF4AD8-3560-4948-9FAC-2F0B7C040C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6" name="WordArt 9">
          <a:extLst>
            <a:ext uri="{FF2B5EF4-FFF2-40B4-BE49-F238E27FC236}">
              <a16:creationId xmlns:a16="http://schemas.microsoft.com/office/drawing/2014/main" id="{4287522A-7A68-4BC4-B003-0ED892E361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7" name="WordArt 11">
          <a:extLst>
            <a:ext uri="{FF2B5EF4-FFF2-40B4-BE49-F238E27FC236}">
              <a16:creationId xmlns:a16="http://schemas.microsoft.com/office/drawing/2014/main" id="{42E9F81F-5A87-460E-84B3-DA1938BA60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28" name="WordArt 9">
          <a:extLst>
            <a:ext uri="{FF2B5EF4-FFF2-40B4-BE49-F238E27FC236}">
              <a16:creationId xmlns:a16="http://schemas.microsoft.com/office/drawing/2014/main" id="{D92E4A23-0604-40C8-AFC0-1C21A8D7BD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9" name="WordArt 11">
          <a:extLst>
            <a:ext uri="{FF2B5EF4-FFF2-40B4-BE49-F238E27FC236}">
              <a16:creationId xmlns:a16="http://schemas.microsoft.com/office/drawing/2014/main" id="{20FD7CA6-5B31-4746-937F-955D02E5BE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" name="WordArt 9">
          <a:extLst>
            <a:ext uri="{FF2B5EF4-FFF2-40B4-BE49-F238E27FC236}">
              <a16:creationId xmlns:a16="http://schemas.microsoft.com/office/drawing/2014/main" id="{42954555-2131-4318-BD87-6AD501A767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1" name="WordArt 11">
          <a:extLst>
            <a:ext uri="{FF2B5EF4-FFF2-40B4-BE49-F238E27FC236}">
              <a16:creationId xmlns:a16="http://schemas.microsoft.com/office/drawing/2014/main" id="{8C919FD8-5619-4F3D-A8C8-7424B0DFF9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5A0F98A2-9EF6-423E-B750-0762D8288E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7E54414A-0248-47BD-AE42-2179DFC11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4" name="WordArt 9">
          <a:extLst>
            <a:ext uri="{FF2B5EF4-FFF2-40B4-BE49-F238E27FC236}">
              <a16:creationId xmlns:a16="http://schemas.microsoft.com/office/drawing/2014/main" id="{8C17A767-9823-41BD-86D1-898331BD9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4D01B520-9A31-4022-8820-58CA370C9C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6" name="WordArt 9">
          <a:extLst>
            <a:ext uri="{FF2B5EF4-FFF2-40B4-BE49-F238E27FC236}">
              <a16:creationId xmlns:a16="http://schemas.microsoft.com/office/drawing/2014/main" id="{CED85DB1-5F16-4256-993E-77458558EE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7" name="WordArt 11">
          <a:extLst>
            <a:ext uri="{FF2B5EF4-FFF2-40B4-BE49-F238E27FC236}">
              <a16:creationId xmlns:a16="http://schemas.microsoft.com/office/drawing/2014/main" id="{B6EB9030-E410-4568-BA9B-2211B283C6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8" name="WordArt 9">
          <a:extLst>
            <a:ext uri="{FF2B5EF4-FFF2-40B4-BE49-F238E27FC236}">
              <a16:creationId xmlns:a16="http://schemas.microsoft.com/office/drawing/2014/main" id="{B67530D5-487C-49D0-80B0-BDA839A85E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9" name="WordArt 11">
          <a:extLst>
            <a:ext uri="{FF2B5EF4-FFF2-40B4-BE49-F238E27FC236}">
              <a16:creationId xmlns:a16="http://schemas.microsoft.com/office/drawing/2014/main" id="{EA2E517C-282D-4C65-BF0D-4485B744B7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0" name="WordArt 9">
          <a:extLst>
            <a:ext uri="{FF2B5EF4-FFF2-40B4-BE49-F238E27FC236}">
              <a16:creationId xmlns:a16="http://schemas.microsoft.com/office/drawing/2014/main" id="{5FD2C729-34E8-4872-B2E9-07D349CEA7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1" name="WordArt 11">
          <a:extLst>
            <a:ext uri="{FF2B5EF4-FFF2-40B4-BE49-F238E27FC236}">
              <a16:creationId xmlns:a16="http://schemas.microsoft.com/office/drawing/2014/main" id="{82459EFA-5F7B-489F-A2CC-3636C95E85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6" name="WordArt 9">
          <a:extLst>
            <a:ext uri="{FF2B5EF4-FFF2-40B4-BE49-F238E27FC236}">
              <a16:creationId xmlns:a16="http://schemas.microsoft.com/office/drawing/2014/main" id="{C3B5DE26-3480-4289-9587-DDAC25326D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34687685-C8BE-4837-AE03-C85C59C5FA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" name="WordArt 9">
          <a:extLst>
            <a:ext uri="{FF2B5EF4-FFF2-40B4-BE49-F238E27FC236}">
              <a16:creationId xmlns:a16="http://schemas.microsoft.com/office/drawing/2014/main" id="{9E2DB80B-4BFF-475C-BEF7-B125792F03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9" name="WordArt 11">
          <a:extLst>
            <a:ext uri="{FF2B5EF4-FFF2-40B4-BE49-F238E27FC236}">
              <a16:creationId xmlns:a16="http://schemas.microsoft.com/office/drawing/2014/main" id="{CFE0E71C-A15A-4F31-BC94-F797B7835B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9FD72C6D-EBDF-4C8B-8816-2562E6F041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B2DD6ECF-1FF3-4A66-A831-FC0948BCC5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id="{41A1A1ED-4205-4FA4-A7E8-B00437AF25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3" name="WordArt 11">
          <a:extLst>
            <a:ext uri="{FF2B5EF4-FFF2-40B4-BE49-F238E27FC236}">
              <a16:creationId xmlns:a16="http://schemas.microsoft.com/office/drawing/2014/main" id="{ACB1780D-C890-472D-AD05-CB48D9F217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4" name="WordArt 9">
          <a:extLst>
            <a:ext uri="{FF2B5EF4-FFF2-40B4-BE49-F238E27FC236}">
              <a16:creationId xmlns:a16="http://schemas.microsoft.com/office/drawing/2014/main" id="{031EC1F5-F4C0-4311-8063-F55FF6541F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5" name="WordArt 11">
          <a:extLst>
            <a:ext uri="{FF2B5EF4-FFF2-40B4-BE49-F238E27FC236}">
              <a16:creationId xmlns:a16="http://schemas.microsoft.com/office/drawing/2014/main" id="{339A4485-9739-4586-A159-EAAAADA184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6" name="WordArt 9">
          <a:extLst>
            <a:ext uri="{FF2B5EF4-FFF2-40B4-BE49-F238E27FC236}">
              <a16:creationId xmlns:a16="http://schemas.microsoft.com/office/drawing/2014/main" id="{C03746BF-249F-4B23-B6FA-335B416B27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19075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7" name="WordArt 11">
          <a:extLst>
            <a:ext uri="{FF2B5EF4-FFF2-40B4-BE49-F238E27FC236}">
              <a16:creationId xmlns:a16="http://schemas.microsoft.com/office/drawing/2014/main" id="{06E0F087-4C44-4466-8E7D-DD4FE0E2BA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20027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D311CE95-8C55-4879-B9F5-F7961EE241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0BF8936C-F614-4513-A46D-6548BE1046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0" name="WordArt 9">
          <a:extLst>
            <a:ext uri="{FF2B5EF4-FFF2-40B4-BE49-F238E27FC236}">
              <a16:creationId xmlns:a16="http://schemas.microsoft.com/office/drawing/2014/main" id="{6C6F22CB-A5A2-4097-B547-8BDD768F6E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1" name="WordArt 11">
          <a:extLst>
            <a:ext uri="{FF2B5EF4-FFF2-40B4-BE49-F238E27FC236}">
              <a16:creationId xmlns:a16="http://schemas.microsoft.com/office/drawing/2014/main" id="{E733DA04-0536-4AFE-8C45-2AACA1B801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2" name="WordArt 9">
          <a:extLst>
            <a:ext uri="{FF2B5EF4-FFF2-40B4-BE49-F238E27FC236}">
              <a16:creationId xmlns:a16="http://schemas.microsoft.com/office/drawing/2014/main" id="{93D01D55-0FE5-46AA-85E9-4B76C270AE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3" name="WordArt 11">
          <a:extLst>
            <a:ext uri="{FF2B5EF4-FFF2-40B4-BE49-F238E27FC236}">
              <a16:creationId xmlns:a16="http://schemas.microsoft.com/office/drawing/2014/main" id="{C3F6FC82-AE69-4F3B-BB16-6B66A4732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4" name="WordArt 9">
          <a:extLst>
            <a:ext uri="{FF2B5EF4-FFF2-40B4-BE49-F238E27FC236}">
              <a16:creationId xmlns:a16="http://schemas.microsoft.com/office/drawing/2014/main" id="{4DE7119E-1302-4B71-BB7B-1B71CF7B49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5" name="WordArt 11">
          <a:extLst>
            <a:ext uri="{FF2B5EF4-FFF2-40B4-BE49-F238E27FC236}">
              <a16:creationId xmlns:a16="http://schemas.microsoft.com/office/drawing/2014/main" id="{EE3509D0-CB29-42B8-A603-A39226DD88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FCC4D899-8C23-4254-A159-FFD3681A93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6EA609B0-5F89-417C-B096-124926ECB7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3C9E8B42-5630-49C4-81BA-9049F99F7C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669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F71171D0-5318-451A-9240-C79133C70F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4765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4" name="WordArt 9">
          <a:extLst>
            <a:ext uri="{FF2B5EF4-FFF2-40B4-BE49-F238E27FC236}">
              <a16:creationId xmlns:a16="http://schemas.microsoft.com/office/drawing/2014/main" id="{7AC1785F-954B-4652-BF7A-05F547A42E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5" name="WordArt 11">
          <a:extLst>
            <a:ext uri="{FF2B5EF4-FFF2-40B4-BE49-F238E27FC236}">
              <a16:creationId xmlns:a16="http://schemas.microsoft.com/office/drawing/2014/main" id="{92051697-1FEF-43DC-B720-33092FDC48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FC010D34-DBE7-47FB-813A-11474D1395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E6594123-BD6B-47BA-BB76-D18ECB8FCA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67B8CEE7-7CB9-49A0-98B3-4ADD42F354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C3687680-7EDF-46F0-A931-CCA8016FFF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F197DC3B-AF5B-4BA3-B52D-68CB7B102C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46E70B6E-70B5-4B45-86DA-CE53C91F1A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AFFA4B15-52CD-4DBF-A2F1-01825A4A97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0030EA04-8C81-4E0B-A601-16B376CA2A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EDA4B322-801A-4D4A-BBD0-FDD019BE17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F0081D1F-D8BD-4866-B7F7-49CD8E1D98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4EE09646-2CA9-49CE-A7E2-B27EFF6EBA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432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3AF9E30A-9406-42D6-BA42-E2AC84FF96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7527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D1790F42-40FA-49B3-8E23-F8454F61C7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EA6BBFF0-77D4-4AAE-A27C-36D8F31CDB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E80BA6E8-EDF2-4FEE-B4BB-988F861113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C55F1D3E-0DAE-4EC6-9946-F7241D16E8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5AEC14ED-05B6-42FB-9414-E12B8D8CB2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9FE4919C-0254-46C3-806C-9180261D35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37F73BB4-945A-46B7-9371-36B2624887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25E8FA35-004D-45ED-8F4C-6E9710D77B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3F117098-34A5-4820-A7D8-85AD86FE42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39F0C093-00BF-477D-BD43-9E726915E7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08" name="WordArt 9">
          <a:extLst>
            <a:ext uri="{FF2B5EF4-FFF2-40B4-BE49-F238E27FC236}">
              <a16:creationId xmlns:a16="http://schemas.microsoft.com/office/drawing/2014/main" id="{8D6F5F43-F63F-46F1-BA95-5885DB9249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09" name="WordArt 11">
          <a:extLst>
            <a:ext uri="{FF2B5EF4-FFF2-40B4-BE49-F238E27FC236}">
              <a16:creationId xmlns:a16="http://schemas.microsoft.com/office/drawing/2014/main" id="{8C99EE5E-6EBB-4DDA-8F04-BF09A03520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10" name="WordArt 9">
          <a:extLst>
            <a:ext uri="{FF2B5EF4-FFF2-40B4-BE49-F238E27FC236}">
              <a16:creationId xmlns:a16="http://schemas.microsoft.com/office/drawing/2014/main" id="{805F73D4-2E79-4670-A54E-261833B9A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38300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11" name="WordArt 11">
          <a:extLst>
            <a:ext uri="{FF2B5EF4-FFF2-40B4-BE49-F238E27FC236}">
              <a16:creationId xmlns:a16="http://schemas.microsoft.com/office/drawing/2014/main" id="{268298C4-9772-49A1-9A6C-4E977727C7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647825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0" name="WordArt 9">
          <a:extLst>
            <a:ext uri="{FF2B5EF4-FFF2-40B4-BE49-F238E27FC236}">
              <a16:creationId xmlns:a16="http://schemas.microsoft.com/office/drawing/2014/main" id="{6FF93B3A-20C4-4748-A9CC-BF58DBF056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1" name="WordArt 11">
          <a:extLst>
            <a:ext uri="{FF2B5EF4-FFF2-40B4-BE49-F238E27FC236}">
              <a16:creationId xmlns:a16="http://schemas.microsoft.com/office/drawing/2014/main" id="{C503B01D-351E-4294-BF84-3D3921142D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id="{9F1F7983-751F-4E76-9332-FD874E73D8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3" name="WordArt 11">
          <a:extLst>
            <a:ext uri="{FF2B5EF4-FFF2-40B4-BE49-F238E27FC236}">
              <a16:creationId xmlns:a16="http://schemas.microsoft.com/office/drawing/2014/main" id="{E2790783-8FBC-41A5-B7E7-2FAC9E12C9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4" name="WordArt 9">
          <a:extLst>
            <a:ext uri="{FF2B5EF4-FFF2-40B4-BE49-F238E27FC236}">
              <a16:creationId xmlns:a16="http://schemas.microsoft.com/office/drawing/2014/main" id="{F5A680A1-DFE4-4C7F-8CA5-98445FA871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5" name="WordArt 11">
          <a:extLst>
            <a:ext uri="{FF2B5EF4-FFF2-40B4-BE49-F238E27FC236}">
              <a16:creationId xmlns:a16="http://schemas.microsoft.com/office/drawing/2014/main" id="{DA9A7B4A-5122-4611-ADBE-DDEE9502B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6" name="WordArt 9">
          <a:extLst>
            <a:ext uri="{FF2B5EF4-FFF2-40B4-BE49-F238E27FC236}">
              <a16:creationId xmlns:a16="http://schemas.microsoft.com/office/drawing/2014/main" id="{1FFD87E5-1C74-4B0C-BF71-55F1A864D2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7" name="WordArt 11">
          <a:extLst>
            <a:ext uri="{FF2B5EF4-FFF2-40B4-BE49-F238E27FC236}">
              <a16:creationId xmlns:a16="http://schemas.microsoft.com/office/drawing/2014/main" id="{89E9D730-390B-4038-9B09-429840FF83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48" name="WordArt 9">
          <a:extLst>
            <a:ext uri="{FF2B5EF4-FFF2-40B4-BE49-F238E27FC236}">
              <a16:creationId xmlns:a16="http://schemas.microsoft.com/office/drawing/2014/main" id="{B58D095E-9EF3-47CE-966D-888399EC88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49" name="WordArt 11">
          <a:extLst>
            <a:ext uri="{FF2B5EF4-FFF2-40B4-BE49-F238E27FC236}">
              <a16:creationId xmlns:a16="http://schemas.microsoft.com/office/drawing/2014/main" id="{2E9C9FCF-F1EF-439A-A7E1-D2B27A536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0" name="WordArt 9">
          <a:extLst>
            <a:ext uri="{FF2B5EF4-FFF2-40B4-BE49-F238E27FC236}">
              <a16:creationId xmlns:a16="http://schemas.microsoft.com/office/drawing/2014/main" id="{7715853E-33D7-4F35-B167-B63F75FB59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1" name="WordArt 11">
          <a:extLst>
            <a:ext uri="{FF2B5EF4-FFF2-40B4-BE49-F238E27FC236}">
              <a16:creationId xmlns:a16="http://schemas.microsoft.com/office/drawing/2014/main" id="{32C417B1-9A7F-4BEC-B47E-499FB46A05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id="{33D3E2F6-94FE-4FA8-8705-2D4CF94461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145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F8EE408D-D99E-4D53-A198-8186A424E4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9240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4" name="WordArt 9">
          <a:extLst>
            <a:ext uri="{FF2B5EF4-FFF2-40B4-BE49-F238E27FC236}">
              <a16:creationId xmlns:a16="http://schemas.microsoft.com/office/drawing/2014/main" id="{35F51078-0776-42FB-A201-D6404707AF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5" name="WordArt 11">
          <a:extLst>
            <a:ext uri="{FF2B5EF4-FFF2-40B4-BE49-F238E27FC236}">
              <a16:creationId xmlns:a16="http://schemas.microsoft.com/office/drawing/2014/main" id="{64230017-E14D-4DD9-AD6A-7D26C80440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6" name="WordArt 9">
          <a:extLst>
            <a:ext uri="{FF2B5EF4-FFF2-40B4-BE49-F238E27FC236}">
              <a16:creationId xmlns:a16="http://schemas.microsoft.com/office/drawing/2014/main" id="{74E3E18D-8E72-4E8B-A0C9-25B23CFFBE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7" name="WordArt 11">
          <a:extLst>
            <a:ext uri="{FF2B5EF4-FFF2-40B4-BE49-F238E27FC236}">
              <a16:creationId xmlns:a16="http://schemas.microsoft.com/office/drawing/2014/main" id="{5B745C06-D93A-45BF-9FAD-65725A1503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58" name="WordArt 9">
          <a:extLst>
            <a:ext uri="{FF2B5EF4-FFF2-40B4-BE49-F238E27FC236}">
              <a16:creationId xmlns:a16="http://schemas.microsoft.com/office/drawing/2014/main" id="{C139A2D6-B077-4375-8F05-BB9124F8FC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" name="WordArt 11">
          <a:extLst>
            <a:ext uri="{FF2B5EF4-FFF2-40B4-BE49-F238E27FC236}">
              <a16:creationId xmlns:a16="http://schemas.microsoft.com/office/drawing/2014/main" id="{8F751849-F7C4-4559-BFC4-FA9CC6253E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0" name="WordArt 9">
          <a:extLst>
            <a:ext uri="{FF2B5EF4-FFF2-40B4-BE49-F238E27FC236}">
              <a16:creationId xmlns:a16="http://schemas.microsoft.com/office/drawing/2014/main" id="{C65BF0E6-EA83-4CF2-A2FE-038A5617AD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1" name="WordArt 11">
          <a:extLst>
            <a:ext uri="{FF2B5EF4-FFF2-40B4-BE49-F238E27FC236}">
              <a16:creationId xmlns:a16="http://schemas.microsoft.com/office/drawing/2014/main" id="{E15D6438-D5CF-4F2D-BE6E-913410DE4C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id="{B3C27A6F-9B1C-4FBF-9F3C-B966637BF0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9751776F-9EFC-4880-976E-12C9D16888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ACBCE9EC-2F7D-4FE1-AB3A-9EEAF21A21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80EE7559-3D35-4351-A007-B252460D00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47625</xdr:rowOff>
    </xdr:from>
    <xdr:to>
      <xdr:col>5</xdr:col>
      <xdr:colOff>0</xdr:colOff>
      <xdr:row>9</xdr:row>
      <xdr:rowOff>323850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F10766B9-261C-4271-851B-A6A59E3D3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5A1A422B-2856-4C33-99E8-D966D6FCE6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1F29BED6-9721-4C04-9D16-5EA4896352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E0943B46-5B2B-442B-9A6A-B7F8B805B5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F6C1EC29-3AE9-408F-94C7-2044BBCE2D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00867BF7-E711-404E-9BCA-CA6BA0DE8B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096FE013-141B-41C2-A7BF-116C2D97E5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9E749200-AE36-4A48-BF7E-F109FCF5F3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F17721C7-D682-4F28-8F06-3D3CEDEF8B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CB469052-42F5-41E4-9CF0-47E51C0540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D98F5442-E970-4DF7-9C92-9EDD8B216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FA4D5FD0-A27C-4911-B6FF-2F231B867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052BAA7E-F05C-428B-8B7C-0497E844ED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764C75E7-1FA0-4B96-8858-60AA165EF0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6BF16EEB-281C-4BB5-ABEC-98627636BE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C5B60E79-B08D-48DF-AD35-B226733BCA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41B0F736-2332-439F-A51E-5D5A0CCBE5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9C8D2F76-A063-45F7-B3DF-E087EE5E0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B82B0FFA-7A5F-4335-9272-DBEC0DD1DB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78708947-E181-4866-8E59-DD6D5FE1E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00A37B1C-98F9-464F-8EF6-40C9EC673A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1158A34F-95F7-4691-B49A-FD25AC092E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D722DF8C-E527-432F-B63A-4B1A5DAA09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F72691A7-9869-41AA-BD65-24D2B665AE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BDE937F8-66AA-4531-BA93-1A2E562661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119A512C-A10B-4DBD-89DB-234BDCB82D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41927E3E-6644-43FD-83F6-CA8E2B60F9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E42B4686-D9F3-424C-A6A6-F486591DC5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2971800"/>
          <a:ext cx="0" cy="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7</xdr:col>
      <xdr:colOff>560066</xdr:colOff>
      <xdr:row>4</xdr:row>
      <xdr:rowOff>7793</xdr:rowOff>
    </xdr:to>
    <xdr:sp macro="" textlink="">
      <xdr:nvSpPr>
        <xdr:cNvPr id="1082" name="WordArt 7">
          <a:extLst>
            <a:ext uri="{FF2B5EF4-FFF2-40B4-BE49-F238E27FC236}">
              <a16:creationId xmlns:a16="http://schemas.microsoft.com/office/drawing/2014/main" id="{84DE5CB3-40A6-44B9-9FA7-EFFD85E6F0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47625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2</xdr:col>
      <xdr:colOff>594535</xdr:colOff>
      <xdr:row>7</xdr:row>
      <xdr:rowOff>74468</xdr:rowOff>
    </xdr:to>
    <xdr:sp macro="" textlink="">
      <xdr:nvSpPr>
        <xdr:cNvPr id="1083" name="WordArt 8">
          <a:extLst>
            <a:ext uri="{FF2B5EF4-FFF2-40B4-BE49-F238E27FC236}">
              <a16:creationId xmlns:a16="http://schemas.microsoft.com/office/drawing/2014/main" id="{14EAD0B2-DF40-4388-A6A7-0732E31977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09600" y="695325"/>
          <a:ext cx="3208194" cy="39831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Last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Chance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" name="WordArt 9">
          <a:extLst>
            <a:ext uri="{FF2B5EF4-FFF2-40B4-BE49-F238E27FC236}">
              <a16:creationId xmlns:a16="http://schemas.microsoft.com/office/drawing/2014/main" id="{E74ECCB6-F91B-4958-A1F3-D200497783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" name="WordArt 11">
          <a:extLst>
            <a:ext uri="{FF2B5EF4-FFF2-40B4-BE49-F238E27FC236}">
              <a16:creationId xmlns:a16="http://schemas.microsoft.com/office/drawing/2014/main" id="{C00B686F-AA8C-41CD-87A5-517AF0D54C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" name="WordArt 9">
          <a:extLst>
            <a:ext uri="{FF2B5EF4-FFF2-40B4-BE49-F238E27FC236}">
              <a16:creationId xmlns:a16="http://schemas.microsoft.com/office/drawing/2014/main" id="{8B23286D-A077-4AE5-97C3-D8E29ACB71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" name="WordArt 11">
          <a:extLst>
            <a:ext uri="{FF2B5EF4-FFF2-40B4-BE49-F238E27FC236}">
              <a16:creationId xmlns:a16="http://schemas.microsoft.com/office/drawing/2014/main" id="{23B7D32B-C4E8-49E5-8E2B-5426980BEC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" name="WordArt 9">
          <a:extLst>
            <a:ext uri="{FF2B5EF4-FFF2-40B4-BE49-F238E27FC236}">
              <a16:creationId xmlns:a16="http://schemas.microsoft.com/office/drawing/2014/main" id="{994FD4B9-11FB-496F-AB17-1AC2DE6ADE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5" name="WordArt 11">
          <a:extLst>
            <a:ext uri="{FF2B5EF4-FFF2-40B4-BE49-F238E27FC236}">
              <a16:creationId xmlns:a16="http://schemas.microsoft.com/office/drawing/2014/main" id="{4C5FC485-951F-41FD-8454-F496195F22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5570DFDC-C429-44CF-9407-476E013DF5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381D96F4-750A-4617-B6F9-505DCDA05F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40739591-9199-4A64-B701-C1CCE4E292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81F3614A-9030-4A2B-AF33-D6E8D90E23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BFF5BB16-A4BE-46E6-B677-5F1B2C3467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D4B0B8F9-83AC-4DD8-92AF-FCF7871B7B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E43FA38A-3E89-4394-882B-D4CFAD4559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6DC0539B-A25C-4F04-BED0-E3D7FEEA9E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F847A14B-F615-49C4-86B5-0FF219F397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692984C3-5B8D-4657-8E52-83FE840511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7ABEA7E1-EEE6-428B-80D3-2FA4278DEC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49247C7A-7E22-441F-B602-D96B3D808C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2" name="WordArt 9">
          <a:extLst>
            <a:ext uri="{FF2B5EF4-FFF2-40B4-BE49-F238E27FC236}">
              <a16:creationId xmlns:a16="http://schemas.microsoft.com/office/drawing/2014/main" id="{3D3C7223-1A8C-4835-83FB-E75BCAC80C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994F97E1-969F-4879-9B0B-5D1C5E6B2B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4" name="WordArt 9">
          <a:extLst>
            <a:ext uri="{FF2B5EF4-FFF2-40B4-BE49-F238E27FC236}">
              <a16:creationId xmlns:a16="http://schemas.microsoft.com/office/drawing/2014/main" id="{82AD5A62-DB8E-49B4-83D1-C40394A3FC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5" name="WordArt 11">
          <a:extLst>
            <a:ext uri="{FF2B5EF4-FFF2-40B4-BE49-F238E27FC236}">
              <a16:creationId xmlns:a16="http://schemas.microsoft.com/office/drawing/2014/main" id="{3A9C8AF7-F55C-45C7-BCFD-E111341D0A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6" name="WordArt 9">
          <a:extLst>
            <a:ext uri="{FF2B5EF4-FFF2-40B4-BE49-F238E27FC236}">
              <a16:creationId xmlns:a16="http://schemas.microsoft.com/office/drawing/2014/main" id="{28176E5A-0803-413F-8A24-805A834F36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7" name="WordArt 11">
          <a:extLst>
            <a:ext uri="{FF2B5EF4-FFF2-40B4-BE49-F238E27FC236}">
              <a16:creationId xmlns:a16="http://schemas.microsoft.com/office/drawing/2014/main" id="{77F4A718-1D7E-4C64-8C37-DCCCFD38D6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88" name="WordArt 9">
          <a:extLst>
            <a:ext uri="{FF2B5EF4-FFF2-40B4-BE49-F238E27FC236}">
              <a16:creationId xmlns:a16="http://schemas.microsoft.com/office/drawing/2014/main" id="{9B404F2B-0EA4-4270-A154-B5A7D50137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89" name="WordArt 11">
          <a:extLst>
            <a:ext uri="{FF2B5EF4-FFF2-40B4-BE49-F238E27FC236}">
              <a16:creationId xmlns:a16="http://schemas.microsoft.com/office/drawing/2014/main" id="{EF6A9928-AF1A-4A23-9DF9-15D34C9D37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290" name="WordArt 9">
          <a:extLst>
            <a:ext uri="{FF2B5EF4-FFF2-40B4-BE49-F238E27FC236}">
              <a16:creationId xmlns:a16="http://schemas.microsoft.com/office/drawing/2014/main" id="{F2D92C20-B1A5-4695-83A0-645BE0A43A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291" name="WordArt 11">
          <a:extLst>
            <a:ext uri="{FF2B5EF4-FFF2-40B4-BE49-F238E27FC236}">
              <a16:creationId xmlns:a16="http://schemas.microsoft.com/office/drawing/2014/main" id="{08A259B5-EE11-48D4-A1BA-1862338921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2" name="WordArt 9">
          <a:extLst>
            <a:ext uri="{FF2B5EF4-FFF2-40B4-BE49-F238E27FC236}">
              <a16:creationId xmlns:a16="http://schemas.microsoft.com/office/drawing/2014/main" id="{159B4FAB-A7BD-45B9-90B5-0B6A8B1514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3" name="WordArt 11">
          <a:extLst>
            <a:ext uri="{FF2B5EF4-FFF2-40B4-BE49-F238E27FC236}">
              <a16:creationId xmlns:a16="http://schemas.microsoft.com/office/drawing/2014/main" id="{5597F018-08BE-4A43-BDB8-0B615D1124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4" name="WordArt 9">
          <a:extLst>
            <a:ext uri="{FF2B5EF4-FFF2-40B4-BE49-F238E27FC236}">
              <a16:creationId xmlns:a16="http://schemas.microsoft.com/office/drawing/2014/main" id="{91985231-A96A-454B-BD8B-748BA6B878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5" name="WordArt 11">
          <a:extLst>
            <a:ext uri="{FF2B5EF4-FFF2-40B4-BE49-F238E27FC236}">
              <a16:creationId xmlns:a16="http://schemas.microsoft.com/office/drawing/2014/main" id="{329E47E1-3AF4-4D7C-9E45-F8CE8DB6BF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B94B8C41-172C-45DA-83D6-66979433BC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1326542E-447A-42BC-8722-0A4D287D1C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25348EB2-76E5-4F19-BA60-792A7001B7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38737BE1-28B7-4026-8577-CCADA13D7E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0" name="WordArt 9">
          <a:extLst>
            <a:ext uri="{FF2B5EF4-FFF2-40B4-BE49-F238E27FC236}">
              <a16:creationId xmlns:a16="http://schemas.microsoft.com/office/drawing/2014/main" id="{9EE72A81-9115-454C-9A17-377E2848FE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1" name="WordArt 11">
          <a:extLst>
            <a:ext uri="{FF2B5EF4-FFF2-40B4-BE49-F238E27FC236}">
              <a16:creationId xmlns:a16="http://schemas.microsoft.com/office/drawing/2014/main" id="{89E1B02B-B598-457F-97B2-4F4E40B4A9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2" name="WordArt 9">
          <a:extLst>
            <a:ext uri="{FF2B5EF4-FFF2-40B4-BE49-F238E27FC236}">
              <a16:creationId xmlns:a16="http://schemas.microsoft.com/office/drawing/2014/main" id="{37C0B9D0-0F07-4B4E-BAF1-63E8F285D7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3" name="WordArt 11">
          <a:extLst>
            <a:ext uri="{FF2B5EF4-FFF2-40B4-BE49-F238E27FC236}">
              <a16:creationId xmlns:a16="http://schemas.microsoft.com/office/drawing/2014/main" id="{57270700-7656-4F85-8C82-1288222683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304" name="WordArt 9">
          <a:extLst>
            <a:ext uri="{FF2B5EF4-FFF2-40B4-BE49-F238E27FC236}">
              <a16:creationId xmlns:a16="http://schemas.microsoft.com/office/drawing/2014/main" id="{E8A627E8-D449-4BF5-8C66-6B9600A9ED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655AB508-9B9F-49E7-8489-4D3BAF2505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6" name="WordArt 9">
          <a:extLst>
            <a:ext uri="{FF2B5EF4-FFF2-40B4-BE49-F238E27FC236}">
              <a16:creationId xmlns:a16="http://schemas.microsoft.com/office/drawing/2014/main" id="{9766D399-C850-4C90-876D-ABC5A12553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07" name="WordArt 11">
          <a:extLst>
            <a:ext uri="{FF2B5EF4-FFF2-40B4-BE49-F238E27FC236}">
              <a16:creationId xmlns:a16="http://schemas.microsoft.com/office/drawing/2014/main" id="{810B8E22-3E5D-4CE5-A913-1A793D08B3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08" name="WordArt 9">
          <a:extLst>
            <a:ext uri="{FF2B5EF4-FFF2-40B4-BE49-F238E27FC236}">
              <a16:creationId xmlns:a16="http://schemas.microsoft.com/office/drawing/2014/main" id="{E2A79E1E-4C00-4090-B763-F0AC8F32BF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09" name="WordArt 11">
          <a:extLst>
            <a:ext uri="{FF2B5EF4-FFF2-40B4-BE49-F238E27FC236}">
              <a16:creationId xmlns:a16="http://schemas.microsoft.com/office/drawing/2014/main" id="{E353E2F9-AC99-4EA5-87A5-990C5E5E98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0" name="WordArt 9">
          <a:extLst>
            <a:ext uri="{FF2B5EF4-FFF2-40B4-BE49-F238E27FC236}">
              <a16:creationId xmlns:a16="http://schemas.microsoft.com/office/drawing/2014/main" id="{5805B62A-1BFF-417F-AEB9-1AC711A3FB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1" name="WordArt 11">
          <a:extLst>
            <a:ext uri="{FF2B5EF4-FFF2-40B4-BE49-F238E27FC236}">
              <a16:creationId xmlns:a16="http://schemas.microsoft.com/office/drawing/2014/main" id="{A6DC73BD-1FD9-4811-8554-074B06E7EA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2" name="WordArt 9">
          <a:extLst>
            <a:ext uri="{FF2B5EF4-FFF2-40B4-BE49-F238E27FC236}">
              <a16:creationId xmlns:a16="http://schemas.microsoft.com/office/drawing/2014/main" id="{4CD92C31-8601-48CC-B50A-6D605D6095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3" name="WordArt 11">
          <a:extLst>
            <a:ext uri="{FF2B5EF4-FFF2-40B4-BE49-F238E27FC236}">
              <a16:creationId xmlns:a16="http://schemas.microsoft.com/office/drawing/2014/main" id="{8E150F8C-D417-444E-86C9-3CD27482FB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78B54EDF-A94F-4651-8453-88D30D6E52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8F118711-9509-4458-BC5C-AC5C718ADD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79385C13-12B1-4CA9-976A-9840026D83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F553242B-CCC8-4FDA-BBBD-2CC906C8E0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7BDD2DEF-1ACE-4C7B-9AFE-71DF816219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7892B81F-E425-4269-A7CB-DAE4AE397D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2B6B213E-AFC7-47AB-9AB2-D26BC3EDA8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1E6D39C7-3DD6-4C29-B05C-099B33BA1C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66FA30C3-E09D-4F07-9463-00C5AD3100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43BBEA7B-9D98-49CA-BDC6-73045C9B8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051FDAD3-038E-4930-AFE5-16CE578394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019B08DB-F85B-4D88-81B4-4354D71866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123A320F-F138-45D8-8979-2A6C1F5D20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3D7F9572-08A9-4484-BA58-D39232D7C6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A2B39E62-B991-4978-A678-2FDF9032ED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5C9185D0-82A2-4144-9D67-BD206B0AB6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157B3C48-727D-4AFD-9B71-2BE4250BD8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095640BE-4048-415A-B2C3-9180C9C1FE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32" name="WordArt 9">
          <a:extLst>
            <a:ext uri="{FF2B5EF4-FFF2-40B4-BE49-F238E27FC236}">
              <a16:creationId xmlns:a16="http://schemas.microsoft.com/office/drawing/2014/main" id="{F515E711-D05A-462E-BB8D-EB3382FBF8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6207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3" name="WordArt 11">
          <a:extLst>
            <a:ext uri="{FF2B5EF4-FFF2-40B4-BE49-F238E27FC236}">
              <a16:creationId xmlns:a16="http://schemas.microsoft.com/office/drawing/2014/main" id="{9342BE9D-B1D1-4971-8096-99AFE17E8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62575" y="137160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385DCA18-D618-4689-97B7-F96B4B3A56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26744D61-2237-4003-80EE-EBFA8BB947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C7C6A9D8-7B76-4294-B4C4-3B92E8CE9A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FAC8FD16-33C7-47B3-91BE-027C62B52A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77911061-78D8-4DD0-AA5C-8F8D3EC4F0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74D98238-1637-4926-80FE-09A2A1DD47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099E4949-1D2C-4331-9C9D-E743E77609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CBCD97FA-8C81-47CE-9A6A-A0DA6A6C4A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10313622-8E4F-4B8A-B1F2-147F76ADA2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13BEA81A-E80E-4560-A5DE-D206CC8D7B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E50459A5-2E65-469F-80C2-81CD0CCAA9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A5C4164B-494D-4C98-94C6-424400665D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84" name="WordArt 9">
          <a:extLst>
            <a:ext uri="{FF2B5EF4-FFF2-40B4-BE49-F238E27FC236}">
              <a16:creationId xmlns:a16="http://schemas.microsoft.com/office/drawing/2014/main" id="{D7B1FD54-5A1C-4A1C-9845-C3BC3D4CEC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85" name="WordArt 11">
          <a:extLst>
            <a:ext uri="{FF2B5EF4-FFF2-40B4-BE49-F238E27FC236}">
              <a16:creationId xmlns:a16="http://schemas.microsoft.com/office/drawing/2014/main" id="{54A40F06-7BFD-4FB7-97BA-7A1829E05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6" name="WordArt 9">
          <a:extLst>
            <a:ext uri="{FF2B5EF4-FFF2-40B4-BE49-F238E27FC236}">
              <a16:creationId xmlns:a16="http://schemas.microsoft.com/office/drawing/2014/main" id="{88A34162-2A3D-4E2E-9BC2-6537D7FEB6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7" name="WordArt 11">
          <a:extLst>
            <a:ext uri="{FF2B5EF4-FFF2-40B4-BE49-F238E27FC236}">
              <a16:creationId xmlns:a16="http://schemas.microsoft.com/office/drawing/2014/main" id="{F5639E5F-DCEA-4549-9E78-EEC54FBE28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88" name="WordArt 9">
          <a:extLst>
            <a:ext uri="{FF2B5EF4-FFF2-40B4-BE49-F238E27FC236}">
              <a16:creationId xmlns:a16="http://schemas.microsoft.com/office/drawing/2014/main" id="{1ABAEC70-94CC-40D9-B3DA-3C3C618FBF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89" name="WordArt 11">
          <a:extLst>
            <a:ext uri="{FF2B5EF4-FFF2-40B4-BE49-F238E27FC236}">
              <a16:creationId xmlns:a16="http://schemas.microsoft.com/office/drawing/2014/main" id="{B62CB461-A021-413B-9832-898BDE51C1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0" name="WordArt 9">
          <a:extLst>
            <a:ext uri="{FF2B5EF4-FFF2-40B4-BE49-F238E27FC236}">
              <a16:creationId xmlns:a16="http://schemas.microsoft.com/office/drawing/2014/main" id="{A521D6DC-09A3-492F-A635-9432D6B253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1" name="WordArt 11">
          <a:extLst>
            <a:ext uri="{FF2B5EF4-FFF2-40B4-BE49-F238E27FC236}">
              <a16:creationId xmlns:a16="http://schemas.microsoft.com/office/drawing/2014/main" id="{0ECF1EB1-AFCB-42A3-B12B-B4707FFBEC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2" name="WordArt 9">
          <a:extLst>
            <a:ext uri="{FF2B5EF4-FFF2-40B4-BE49-F238E27FC236}">
              <a16:creationId xmlns:a16="http://schemas.microsoft.com/office/drawing/2014/main" id="{857A1AC3-4DAC-47A6-B1B2-955F132FDB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3" name="WordArt 11">
          <a:extLst>
            <a:ext uri="{FF2B5EF4-FFF2-40B4-BE49-F238E27FC236}">
              <a16:creationId xmlns:a16="http://schemas.microsoft.com/office/drawing/2014/main" id="{BC006983-0EF8-4487-86A4-084314434C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4" name="WordArt 9">
          <a:extLst>
            <a:ext uri="{FF2B5EF4-FFF2-40B4-BE49-F238E27FC236}">
              <a16:creationId xmlns:a16="http://schemas.microsoft.com/office/drawing/2014/main" id="{8365528B-B6B6-4628-9010-AA1B506B03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5" name="WordArt 11">
          <a:extLst>
            <a:ext uri="{FF2B5EF4-FFF2-40B4-BE49-F238E27FC236}">
              <a16:creationId xmlns:a16="http://schemas.microsoft.com/office/drawing/2014/main" id="{E671EF4D-0D0D-4154-A0EC-9EF19B12EC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6" name="WordArt 9">
          <a:extLst>
            <a:ext uri="{FF2B5EF4-FFF2-40B4-BE49-F238E27FC236}">
              <a16:creationId xmlns:a16="http://schemas.microsoft.com/office/drawing/2014/main" id="{ACDF74B1-500B-4750-BC8C-46EB36455B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7" name="WordArt 11">
          <a:extLst>
            <a:ext uri="{FF2B5EF4-FFF2-40B4-BE49-F238E27FC236}">
              <a16:creationId xmlns:a16="http://schemas.microsoft.com/office/drawing/2014/main" id="{CE6028D3-B9D0-4F41-8A5B-922D74B4B7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11</xdr:row>
      <xdr:rowOff>323850</xdr:rowOff>
    </xdr:to>
    <xdr:sp macro="" textlink="">
      <xdr:nvSpPr>
        <xdr:cNvPr id="498" name="WordArt 9">
          <a:extLst>
            <a:ext uri="{FF2B5EF4-FFF2-40B4-BE49-F238E27FC236}">
              <a16:creationId xmlns:a16="http://schemas.microsoft.com/office/drawing/2014/main" id="{8910A6D4-1AC2-4FBA-BC09-E9F2E8906C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57150</xdr:rowOff>
    </xdr:from>
    <xdr:to>
      <xdr:col>5</xdr:col>
      <xdr:colOff>0</xdr:colOff>
      <xdr:row>11</xdr:row>
      <xdr:rowOff>333375</xdr:rowOff>
    </xdr:to>
    <xdr:sp macro="" textlink="">
      <xdr:nvSpPr>
        <xdr:cNvPr id="499" name="WordArt 11">
          <a:extLst>
            <a:ext uri="{FF2B5EF4-FFF2-40B4-BE49-F238E27FC236}">
              <a16:creationId xmlns:a16="http://schemas.microsoft.com/office/drawing/2014/main" id="{CCFFE43A-BDF7-4204-B6C5-FA5051805C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0" name="WordArt 9">
          <a:extLst>
            <a:ext uri="{FF2B5EF4-FFF2-40B4-BE49-F238E27FC236}">
              <a16:creationId xmlns:a16="http://schemas.microsoft.com/office/drawing/2014/main" id="{46C9119A-EAEA-459B-8FD6-624692B984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1" name="WordArt 11">
          <a:extLst>
            <a:ext uri="{FF2B5EF4-FFF2-40B4-BE49-F238E27FC236}">
              <a16:creationId xmlns:a16="http://schemas.microsoft.com/office/drawing/2014/main" id="{E3FD6AB3-1FD4-4AF6-B7DE-8FB464FC4A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2" name="WordArt 9">
          <a:extLst>
            <a:ext uri="{FF2B5EF4-FFF2-40B4-BE49-F238E27FC236}">
              <a16:creationId xmlns:a16="http://schemas.microsoft.com/office/drawing/2014/main" id="{D01B1C93-C14D-47DA-A56A-7AB7A2D391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3" name="WordArt 11">
          <a:extLst>
            <a:ext uri="{FF2B5EF4-FFF2-40B4-BE49-F238E27FC236}">
              <a16:creationId xmlns:a16="http://schemas.microsoft.com/office/drawing/2014/main" id="{006D987D-A70E-464B-8AEC-BC7026363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4" name="WordArt 9">
          <a:extLst>
            <a:ext uri="{FF2B5EF4-FFF2-40B4-BE49-F238E27FC236}">
              <a16:creationId xmlns:a16="http://schemas.microsoft.com/office/drawing/2014/main" id="{9D19B051-1574-4E25-80D9-D38E5E0F20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5" name="WordArt 11">
          <a:extLst>
            <a:ext uri="{FF2B5EF4-FFF2-40B4-BE49-F238E27FC236}">
              <a16:creationId xmlns:a16="http://schemas.microsoft.com/office/drawing/2014/main" id="{260B080F-039F-4F26-B469-9B3F2DBF69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6" name="WordArt 9">
          <a:extLst>
            <a:ext uri="{FF2B5EF4-FFF2-40B4-BE49-F238E27FC236}">
              <a16:creationId xmlns:a16="http://schemas.microsoft.com/office/drawing/2014/main" id="{B1212EBE-6E8F-4816-BB36-5BA2F23F7D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7" name="WordArt 11">
          <a:extLst>
            <a:ext uri="{FF2B5EF4-FFF2-40B4-BE49-F238E27FC236}">
              <a16:creationId xmlns:a16="http://schemas.microsoft.com/office/drawing/2014/main" id="{C9BD43C0-668D-4596-B565-25D67F41EC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08" name="WordArt 9">
          <a:extLst>
            <a:ext uri="{FF2B5EF4-FFF2-40B4-BE49-F238E27FC236}">
              <a16:creationId xmlns:a16="http://schemas.microsoft.com/office/drawing/2014/main" id="{177B806B-A1A5-4E12-9D3F-344C44567D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09" name="WordArt 11">
          <a:extLst>
            <a:ext uri="{FF2B5EF4-FFF2-40B4-BE49-F238E27FC236}">
              <a16:creationId xmlns:a16="http://schemas.microsoft.com/office/drawing/2014/main" id="{029FC4D0-D390-4937-B657-6DDE916DF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10" name="WordArt 9">
          <a:extLst>
            <a:ext uri="{FF2B5EF4-FFF2-40B4-BE49-F238E27FC236}">
              <a16:creationId xmlns:a16="http://schemas.microsoft.com/office/drawing/2014/main" id="{EEF76C92-3A93-419C-81CD-DC278D9A04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11" name="WordArt 11">
          <a:extLst>
            <a:ext uri="{FF2B5EF4-FFF2-40B4-BE49-F238E27FC236}">
              <a16:creationId xmlns:a16="http://schemas.microsoft.com/office/drawing/2014/main" id="{1AFA288C-382E-42C4-8D49-54CBD93BA9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12</xdr:row>
      <xdr:rowOff>323850</xdr:rowOff>
    </xdr:to>
    <xdr:sp macro="" textlink="">
      <xdr:nvSpPr>
        <xdr:cNvPr id="512" name="WordArt 9">
          <a:extLst>
            <a:ext uri="{FF2B5EF4-FFF2-40B4-BE49-F238E27FC236}">
              <a16:creationId xmlns:a16="http://schemas.microsoft.com/office/drawing/2014/main" id="{BA51C98F-A293-43DE-BAF0-89D01B0059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57150</xdr:rowOff>
    </xdr:from>
    <xdr:to>
      <xdr:col>5</xdr:col>
      <xdr:colOff>0</xdr:colOff>
      <xdr:row>12</xdr:row>
      <xdr:rowOff>333375</xdr:rowOff>
    </xdr:to>
    <xdr:sp macro="" textlink="">
      <xdr:nvSpPr>
        <xdr:cNvPr id="513" name="WordArt 11">
          <a:extLst>
            <a:ext uri="{FF2B5EF4-FFF2-40B4-BE49-F238E27FC236}">
              <a16:creationId xmlns:a16="http://schemas.microsoft.com/office/drawing/2014/main" id="{7031241E-7E8A-42E2-8CCD-BA3995C0AF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4" name="WordArt 9">
          <a:extLst>
            <a:ext uri="{FF2B5EF4-FFF2-40B4-BE49-F238E27FC236}">
              <a16:creationId xmlns:a16="http://schemas.microsoft.com/office/drawing/2014/main" id="{7C92DF6D-8AEE-414E-9864-8EEA1CE43A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5" name="WordArt 11">
          <a:extLst>
            <a:ext uri="{FF2B5EF4-FFF2-40B4-BE49-F238E27FC236}">
              <a16:creationId xmlns:a16="http://schemas.microsoft.com/office/drawing/2014/main" id="{968B1846-17D2-4C76-872A-6AB6944A93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5998CC58-4922-4FD8-81EC-182884EE78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F8A13901-FE59-491A-8D12-847DE40596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48B9684B-4DF1-4690-B7ED-258A473876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9FC2702F-0EC7-4DB4-9B2A-1F35F8E769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97FACD75-C16C-4CB6-9396-1C6062CE67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A602F0FA-C07A-4E29-8BFC-833CB5E71D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881EEC77-E1E0-4AF7-9F16-1FF2826A92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F5852DC8-6AFD-4333-AA65-986896F9FA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CEFB6EF9-DBC3-43F6-ACD4-4F27B6222F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D2F0EA4D-D678-4AA1-8475-05EDDFC37C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47625</xdr:rowOff>
    </xdr:from>
    <xdr:to>
      <xdr:col>5</xdr:col>
      <xdr:colOff>0</xdr:colOff>
      <xdr:row>13</xdr:row>
      <xdr:rowOff>323850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A3062F56-F8A2-47BE-91CD-8ED06EC681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50349F82-6910-416B-85F4-F2DD3AF28B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FCF68CA5-6F72-40F6-8386-2D838ABED6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7AB58CEB-A4D3-438A-B691-F6F888259A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68C0BD74-E7A8-4D3A-99A4-AD7E11DF2E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D04D8B90-CDFF-48E5-B538-9F00718EA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311446C2-897F-497C-928A-2375259B63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2DF7BD30-DBC6-48CD-B832-DFF3A46DCB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D4DC0F17-B657-435A-83A4-B2B7F6826F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E8062198-867C-4F70-B0FC-D2351084F7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E0988EEE-AB4A-47C8-9B9C-371F397C52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7630E433-6ED0-4ACD-B0F3-86EE19D3DE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9DC55268-232F-48F4-935F-1D07028DBC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A30A5182-3612-4E8F-ABA6-8CEF6A4CEF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5BAB11C2-F5E1-4DE4-9B2B-968F6E6545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6207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141FBBD3-A56B-423E-AF94-0389D97F90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48200" y="1371600"/>
          <a:ext cx="0" cy="1809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40005</xdr:rowOff>
    </xdr:from>
    <xdr:to>
      <xdr:col>6</xdr:col>
      <xdr:colOff>468968</xdr:colOff>
      <xdr:row>4</xdr:row>
      <xdr:rowOff>47678</xdr:rowOff>
    </xdr:to>
    <xdr:sp macro="" textlink="">
      <xdr:nvSpPr>
        <xdr:cNvPr id="4103" name="WordArt 7">
          <a:extLst>
            <a:ext uri="{FF2B5EF4-FFF2-40B4-BE49-F238E27FC236}">
              <a16:creationId xmlns:a16="http://schemas.microsoft.com/office/drawing/2014/main" id="{6A36D57F-A151-4C38-A875-FAE854488E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99580"/>
          <a:ext cx="6515100" cy="49356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Mēneša Amatieru</a:t>
          </a:r>
          <a:r>
            <a:rPr lang="lv-LV" sz="3600" kern="10" spc="0" baseline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 </a:t>
          </a:r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0066CC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Čempions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0066CC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 editAs="absolute">
    <xdr:from>
      <xdr:col>1</xdr:col>
      <xdr:colOff>577215</xdr:colOff>
      <xdr:row>4</xdr:row>
      <xdr:rowOff>131445</xdr:rowOff>
    </xdr:from>
    <xdr:to>
      <xdr:col>3</xdr:col>
      <xdr:colOff>451659</xdr:colOff>
      <xdr:row>7</xdr:row>
      <xdr:rowOff>28582</xdr:rowOff>
    </xdr:to>
    <xdr:sp macro="" textlink="">
      <xdr:nvSpPr>
        <xdr:cNvPr id="4104" name="WordArt 8">
          <a:extLst>
            <a:ext uri="{FF2B5EF4-FFF2-40B4-BE49-F238E27FC236}">
              <a16:creationId xmlns:a16="http://schemas.microsoft.com/office/drawing/2014/main" id="{7A425A9B-26A4-4801-991C-617B94E79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71575" y="657225"/>
          <a:ext cx="3209925" cy="390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sy="50000" kx="-2453608" rotWithShape="0">
                  <a:srgbClr val="808080"/>
                </a:outerShdw>
              </a:effectLst>
              <a:latin typeface="Impact"/>
            </a:rPr>
            <a:t>DESPERADO </a:t>
          </a:r>
          <a:endParaRPr lang="ru-RU" sz="3600" kern="10" spc="0">
            <a:ln w="15875">
              <a:solidFill>
                <a:srgbClr val="000000"/>
              </a:solidFill>
              <a:round/>
              <a:headEnd/>
              <a:tailEnd/>
            </a:ln>
            <a:solidFill>
              <a:srgbClr val="FF0000"/>
            </a:solidFill>
            <a:effectLst>
              <a:outerShdw sy="50000" kx="-2453608" rotWithShape="0">
                <a:srgbClr val="808080"/>
              </a:outerShdw>
            </a:effectLst>
            <a:latin typeface="Impact"/>
          </a:endParaRPr>
        </a:p>
      </xdr:txBody>
    </xdr:sp>
    <xdr:clientData/>
  </xdr:twoCellAnchor>
  <xdr:twoCellAnchor>
    <xdr:from>
      <xdr:col>5</xdr:col>
      <xdr:colOff>0</xdr:colOff>
      <xdr:row>8</xdr:row>
      <xdr:rowOff>47625</xdr:rowOff>
    </xdr:from>
    <xdr:to>
      <xdr:col>5</xdr:col>
      <xdr:colOff>0</xdr:colOff>
      <xdr:row>8</xdr:row>
      <xdr:rowOff>323850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8F8DB30E-02BD-4876-95B4-468E6604EC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52525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8</xdr:row>
      <xdr:rowOff>49530</xdr:rowOff>
    </xdr:from>
    <xdr:to>
      <xdr:col>5</xdr:col>
      <xdr:colOff>0</xdr:colOff>
      <xdr:row>8</xdr:row>
      <xdr:rowOff>203935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E64C36BF-615C-40AD-B364-2FABEECC81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7800" y="1162050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8" name="WordArt 9">
          <a:extLst>
            <a:ext uri="{FF2B5EF4-FFF2-40B4-BE49-F238E27FC236}">
              <a16:creationId xmlns:a16="http://schemas.microsoft.com/office/drawing/2014/main" id="{81C5F1FC-3704-4B51-AACC-72A10F6AE5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58170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24D6A4B4-DFF8-4BB4-8356-141D057EB4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76769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6" name="WordArt 9">
          <a:extLst>
            <a:ext uri="{FF2B5EF4-FFF2-40B4-BE49-F238E27FC236}">
              <a16:creationId xmlns:a16="http://schemas.microsoft.com/office/drawing/2014/main" id="{5CEB0C2B-FBE7-4C2F-B0A3-59E8C37227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7" name="WordArt 11">
          <a:extLst>
            <a:ext uri="{FF2B5EF4-FFF2-40B4-BE49-F238E27FC236}">
              <a16:creationId xmlns:a16="http://schemas.microsoft.com/office/drawing/2014/main" id="{55573014-D7E5-4981-A6DF-4808616CF7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68" name="WordArt 9">
          <a:extLst>
            <a:ext uri="{FF2B5EF4-FFF2-40B4-BE49-F238E27FC236}">
              <a16:creationId xmlns:a16="http://schemas.microsoft.com/office/drawing/2014/main" id="{1B3F390A-1BBA-44F2-A85A-A15C59CE44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498398"/>
          <a:ext cx="0" cy="2095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69" name="WordArt 11">
          <a:extLst>
            <a:ext uri="{FF2B5EF4-FFF2-40B4-BE49-F238E27FC236}">
              <a16:creationId xmlns:a16="http://schemas.microsoft.com/office/drawing/2014/main" id="{AC0055C1-6080-48E3-BA37-E3C2041626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56068" y="4507923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id="{A2A8AE32-5ABD-4854-8663-221D4FCC13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33" name="WordArt 11">
          <a:extLst>
            <a:ext uri="{FF2B5EF4-FFF2-40B4-BE49-F238E27FC236}">
              <a16:creationId xmlns:a16="http://schemas.microsoft.com/office/drawing/2014/main" id="{66768F7F-AA99-4BEE-BBE4-A40CDD4598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id="{1C7609A1-25BC-4549-A04F-3C70FF5BB4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3" name="WordArt 11">
          <a:extLst>
            <a:ext uri="{FF2B5EF4-FFF2-40B4-BE49-F238E27FC236}">
              <a16:creationId xmlns:a16="http://schemas.microsoft.com/office/drawing/2014/main" id="{DE6D15CE-68B9-460E-9D2D-A98863613F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44" name="WordArt 9">
          <a:extLst>
            <a:ext uri="{FF2B5EF4-FFF2-40B4-BE49-F238E27FC236}">
              <a16:creationId xmlns:a16="http://schemas.microsoft.com/office/drawing/2014/main" id="{9693ED54-D991-4790-BAAD-C899E9F970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45" name="WordArt 11">
          <a:extLst>
            <a:ext uri="{FF2B5EF4-FFF2-40B4-BE49-F238E27FC236}">
              <a16:creationId xmlns:a16="http://schemas.microsoft.com/office/drawing/2014/main" id="{D5988A40-7DBB-4FB3-A252-61E3FF8633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0" name="WordArt 9">
          <a:extLst>
            <a:ext uri="{FF2B5EF4-FFF2-40B4-BE49-F238E27FC236}">
              <a16:creationId xmlns:a16="http://schemas.microsoft.com/office/drawing/2014/main" id="{0EF1D0E2-9A19-4C8E-BB2E-034450DE09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1" name="WordArt 11">
          <a:extLst>
            <a:ext uri="{FF2B5EF4-FFF2-40B4-BE49-F238E27FC236}">
              <a16:creationId xmlns:a16="http://schemas.microsoft.com/office/drawing/2014/main" id="{00C7422C-DD5D-4F5C-9A7A-F1074CE3F3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id="{297264D4-CF3F-47CF-9E1F-E8F9CDB476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93" name="WordArt 11">
          <a:extLst>
            <a:ext uri="{FF2B5EF4-FFF2-40B4-BE49-F238E27FC236}">
              <a16:creationId xmlns:a16="http://schemas.microsoft.com/office/drawing/2014/main" id="{5FD3371F-5D5F-40C4-BDCC-297254B326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94" name="WordArt 9">
          <a:extLst>
            <a:ext uri="{FF2B5EF4-FFF2-40B4-BE49-F238E27FC236}">
              <a16:creationId xmlns:a16="http://schemas.microsoft.com/office/drawing/2014/main" id="{3EB660DF-9196-489C-B6F9-7376FD8C4A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3B931AAB-2252-4DEE-84C7-4D76ADD99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96" name="WordArt 9">
          <a:extLst>
            <a:ext uri="{FF2B5EF4-FFF2-40B4-BE49-F238E27FC236}">
              <a16:creationId xmlns:a16="http://schemas.microsoft.com/office/drawing/2014/main" id="{E250BCB9-C961-47CC-97E2-B301B820A7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97" name="WordArt 11">
          <a:extLst>
            <a:ext uri="{FF2B5EF4-FFF2-40B4-BE49-F238E27FC236}">
              <a16:creationId xmlns:a16="http://schemas.microsoft.com/office/drawing/2014/main" id="{C3C5BD1E-4F7D-4F07-B9C5-18D931FDA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98" name="WordArt 9">
          <a:extLst>
            <a:ext uri="{FF2B5EF4-FFF2-40B4-BE49-F238E27FC236}">
              <a16:creationId xmlns:a16="http://schemas.microsoft.com/office/drawing/2014/main" id="{1A95F7CA-90E5-4DB1-992D-EC38711C38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99" name="WordArt 11">
          <a:extLst>
            <a:ext uri="{FF2B5EF4-FFF2-40B4-BE49-F238E27FC236}">
              <a16:creationId xmlns:a16="http://schemas.microsoft.com/office/drawing/2014/main" id="{7B6FE735-6C31-4D68-BD7D-88EA0695CD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0" name="WordArt 9">
          <a:extLst>
            <a:ext uri="{FF2B5EF4-FFF2-40B4-BE49-F238E27FC236}">
              <a16:creationId xmlns:a16="http://schemas.microsoft.com/office/drawing/2014/main" id="{948E601F-1CEB-49D7-AD32-749334BC7A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85580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1" name="WordArt 11">
          <a:extLst>
            <a:ext uri="{FF2B5EF4-FFF2-40B4-BE49-F238E27FC236}">
              <a16:creationId xmlns:a16="http://schemas.microsoft.com/office/drawing/2014/main" id="{F6023DDB-CC31-4453-951F-F176A98494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2395105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86" name="WordArt 9">
          <a:extLst>
            <a:ext uri="{FF2B5EF4-FFF2-40B4-BE49-F238E27FC236}">
              <a16:creationId xmlns:a16="http://schemas.microsoft.com/office/drawing/2014/main" id="{AECD0761-24BB-4D86-9FC1-5FE083A340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87" name="WordArt 11">
          <a:extLst>
            <a:ext uri="{FF2B5EF4-FFF2-40B4-BE49-F238E27FC236}">
              <a16:creationId xmlns:a16="http://schemas.microsoft.com/office/drawing/2014/main" id="{4452109A-5C1F-4D4E-97E5-90E7917365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88" name="WordArt 9">
          <a:extLst>
            <a:ext uri="{FF2B5EF4-FFF2-40B4-BE49-F238E27FC236}">
              <a16:creationId xmlns:a16="http://schemas.microsoft.com/office/drawing/2014/main" id="{3786B184-DCB3-4B51-9223-FCC0B236A1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89" name="WordArt 11">
          <a:extLst>
            <a:ext uri="{FF2B5EF4-FFF2-40B4-BE49-F238E27FC236}">
              <a16:creationId xmlns:a16="http://schemas.microsoft.com/office/drawing/2014/main" id="{E97C2A9E-6AA7-4724-8E74-7031D1116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90" name="WordArt 9">
          <a:extLst>
            <a:ext uri="{FF2B5EF4-FFF2-40B4-BE49-F238E27FC236}">
              <a16:creationId xmlns:a16="http://schemas.microsoft.com/office/drawing/2014/main" id="{D855F690-1428-432C-B867-8A725BF09C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91" name="WordArt 11">
          <a:extLst>
            <a:ext uri="{FF2B5EF4-FFF2-40B4-BE49-F238E27FC236}">
              <a16:creationId xmlns:a16="http://schemas.microsoft.com/office/drawing/2014/main" id="{B9DB0B13-FB98-4D1D-B77B-3F0CEBEAFB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2" name="WordArt 9">
          <a:extLst>
            <a:ext uri="{FF2B5EF4-FFF2-40B4-BE49-F238E27FC236}">
              <a16:creationId xmlns:a16="http://schemas.microsoft.com/office/drawing/2014/main" id="{177534B6-4D25-4B3B-9580-8DADFE9034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3" name="WordArt 11">
          <a:extLst>
            <a:ext uri="{FF2B5EF4-FFF2-40B4-BE49-F238E27FC236}">
              <a16:creationId xmlns:a16="http://schemas.microsoft.com/office/drawing/2014/main" id="{1180D894-FC69-4FA0-B806-7519314324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id="{64AE2585-950B-4309-A1AE-14437C69F2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5" name="WordArt 11">
          <a:extLst>
            <a:ext uri="{FF2B5EF4-FFF2-40B4-BE49-F238E27FC236}">
              <a16:creationId xmlns:a16="http://schemas.microsoft.com/office/drawing/2014/main" id="{E7827CF1-1573-420E-8D11-6DA4C56F5A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06" name="WordArt 9">
          <a:extLst>
            <a:ext uri="{FF2B5EF4-FFF2-40B4-BE49-F238E27FC236}">
              <a16:creationId xmlns:a16="http://schemas.microsoft.com/office/drawing/2014/main" id="{200F16A0-0DAF-43A6-8A30-F9E065A549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F84BF98A-5541-42B1-BE18-BF9F83B959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4" name="WordArt 9">
          <a:extLst>
            <a:ext uri="{FF2B5EF4-FFF2-40B4-BE49-F238E27FC236}">
              <a16:creationId xmlns:a16="http://schemas.microsoft.com/office/drawing/2014/main" id="{614F59DF-CC2B-419D-86A8-6C856DC8F4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5" name="WordArt 11">
          <a:extLst>
            <a:ext uri="{FF2B5EF4-FFF2-40B4-BE49-F238E27FC236}">
              <a16:creationId xmlns:a16="http://schemas.microsoft.com/office/drawing/2014/main" id="{9F9DDF4B-7C47-4650-AE66-64E379E7B8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6" name="WordArt 9">
          <a:extLst>
            <a:ext uri="{FF2B5EF4-FFF2-40B4-BE49-F238E27FC236}">
              <a16:creationId xmlns:a16="http://schemas.microsoft.com/office/drawing/2014/main" id="{61176CE1-944C-4FD9-AD8C-C37ECC3330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7" name="WordArt 11">
          <a:extLst>
            <a:ext uri="{FF2B5EF4-FFF2-40B4-BE49-F238E27FC236}">
              <a16:creationId xmlns:a16="http://schemas.microsoft.com/office/drawing/2014/main" id="{8EB78520-E1E3-48BE-B294-4882A8B710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68" name="WordArt 9">
          <a:extLst>
            <a:ext uri="{FF2B5EF4-FFF2-40B4-BE49-F238E27FC236}">
              <a16:creationId xmlns:a16="http://schemas.microsoft.com/office/drawing/2014/main" id="{CD0E4587-338A-4932-9D9B-8A450DF3A4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69" name="WordArt 11">
          <a:extLst>
            <a:ext uri="{FF2B5EF4-FFF2-40B4-BE49-F238E27FC236}">
              <a16:creationId xmlns:a16="http://schemas.microsoft.com/office/drawing/2014/main" id="{E0926DF9-7FB9-447A-BEB8-0E605462A0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70" name="WordArt 9">
          <a:extLst>
            <a:ext uri="{FF2B5EF4-FFF2-40B4-BE49-F238E27FC236}">
              <a16:creationId xmlns:a16="http://schemas.microsoft.com/office/drawing/2014/main" id="{194612C3-1E1B-4EC7-98E4-251DC650A9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71" name="WordArt 11">
          <a:extLst>
            <a:ext uri="{FF2B5EF4-FFF2-40B4-BE49-F238E27FC236}">
              <a16:creationId xmlns:a16="http://schemas.microsoft.com/office/drawing/2014/main" id="{6FE6A96D-F995-403A-A4F5-35B6DEDD13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id="{2C214B33-D8C0-4C41-8E4D-1AA5C037BC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B4C846D9-E49D-41A0-A70C-9D13BDCFF4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74" name="WordArt 9">
          <a:extLst>
            <a:ext uri="{FF2B5EF4-FFF2-40B4-BE49-F238E27FC236}">
              <a16:creationId xmlns:a16="http://schemas.microsoft.com/office/drawing/2014/main" id="{4CA58824-25FA-4058-88A8-9F0D8D8329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75" name="WordArt 11">
          <a:extLst>
            <a:ext uri="{FF2B5EF4-FFF2-40B4-BE49-F238E27FC236}">
              <a16:creationId xmlns:a16="http://schemas.microsoft.com/office/drawing/2014/main" id="{3BA150F7-0E91-4748-84D5-3E54C7D895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76" name="WordArt 9">
          <a:extLst>
            <a:ext uri="{FF2B5EF4-FFF2-40B4-BE49-F238E27FC236}">
              <a16:creationId xmlns:a16="http://schemas.microsoft.com/office/drawing/2014/main" id="{B27BA010-35B1-42F3-9FA5-5CE9AD5640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C0C1F6AB-EC6B-4FA6-B2EB-AC8D614DE2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8" name="WordArt 9">
          <a:extLst>
            <a:ext uri="{FF2B5EF4-FFF2-40B4-BE49-F238E27FC236}">
              <a16:creationId xmlns:a16="http://schemas.microsoft.com/office/drawing/2014/main" id="{762F176C-1EA7-4B80-8780-6FC265349B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9" name="WordArt 11">
          <a:extLst>
            <a:ext uri="{FF2B5EF4-FFF2-40B4-BE49-F238E27FC236}">
              <a16:creationId xmlns:a16="http://schemas.microsoft.com/office/drawing/2014/main" id="{CDEDE6F0-648A-458D-9C6F-7238760B90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0" name="WordArt 9">
          <a:extLst>
            <a:ext uri="{FF2B5EF4-FFF2-40B4-BE49-F238E27FC236}">
              <a16:creationId xmlns:a16="http://schemas.microsoft.com/office/drawing/2014/main" id="{5C4F3290-948E-49DD-B599-582BF0E16E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1" name="WordArt 11">
          <a:extLst>
            <a:ext uri="{FF2B5EF4-FFF2-40B4-BE49-F238E27FC236}">
              <a16:creationId xmlns:a16="http://schemas.microsoft.com/office/drawing/2014/main" id="{75289895-4800-4904-9391-0756FF04D4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2" name="WordArt 9">
          <a:extLst>
            <a:ext uri="{FF2B5EF4-FFF2-40B4-BE49-F238E27FC236}">
              <a16:creationId xmlns:a16="http://schemas.microsoft.com/office/drawing/2014/main" id="{59C6D430-28F6-402D-9B7C-3A2F535411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3" name="WordArt 11">
          <a:extLst>
            <a:ext uri="{FF2B5EF4-FFF2-40B4-BE49-F238E27FC236}">
              <a16:creationId xmlns:a16="http://schemas.microsoft.com/office/drawing/2014/main" id="{8508044A-7E1A-4692-A42F-5EBB4474D9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4" name="WordArt 9">
          <a:extLst>
            <a:ext uri="{FF2B5EF4-FFF2-40B4-BE49-F238E27FC236}">
              <a16:creationId xmlns:a16="http://schemas.microsoft.com/office/drawing/2014/main" id="{95140E16-E540-4799-B123-2D705EC94B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5" name="WordArt 11">
          <a:extLst>
            <a:ext uri="{FF2B5EF4-FFF2-40B4-BE49-F238E27FC236}">
              <a16:creationId xmlns:a16="http://schemas.microsoft.com/office/drawing/2014/main" id="{ECA934BD-7939-46AC-BDE0-B35D64DDF2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6" name="WordArt 9">
          <a:extLst>
            <a:ext uri="{FF2B5EF4-FFF2-40B4-BE49-F238E27FC236}">
              <a16:creationId xmlns:a16="http://schemas.microsoft.com/office/drawing/2014/main" id="{885FA524-B7F9-45CD-BF68-540AAA48BD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8432F465-FED8-4AE2-8B65-CAA61F2929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8" name="WordArt 9">
          <a:extLst>
            <a:ext uri="{FF2B5EF4-FFF2-40B4-BE49-F238E27FC236}">
              <a16:creationId xmlns:a16="http://schemas.microsoft.com/office/drawing/2014/main" id="{6634EAC9-B855-4F7E-918C-C8EC73BA29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9" name="WordArt 11">
          <a:extLst>
            <a:ext uri="{FF2B5EF4-FFF2-40B4-BE49-F238E27FC236}">
              <a16:creationId xmlns:a16="http://schemas.microsoft.com/office/drawing/2014/main" id="{870BD196-F285-4439-AB27-6E5BE5AEA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90" name="WordArt 9">
          <a:extLst>
            <a:ext uri="{FF2B5EF4-FFF2-40B4-BE49-F238E27FC236}">
              <a16:creationId xmlns:a16="http://schemas.microsoft.com/office/drawing/2014/main" id="{C314FC3C-BAE5-4888-B2F0-31C767A980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91" name="WordArt 11">
          <a:extLst>
            <a:ext uri="{FF2B5EF4-FFF2-40B4-BE49-F238E27FC236}">
              <a16:creationId xmlns:a16="http://schemas.microsoft.com/office/drawing/2014/main" id="{79A49A3C-73DA-4D1A-92CF-0B6B5E3C4F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92" name="WordArt 9">
          <a:extLst>
            <a:ext uri="{FF2B5EF4-FFF2-40B4-BE49-F238E27FC236}">
              <a16:creationId xmlns:a16="http://schemas.microsoft.com/office/drawing/2014/main" id="{8BE8D293-B7DD-4E5B-AF2B-6D32B13FF6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93" name="WordArt 11">
          <a:extLst>
            <a:ext uri="{FF2B5EF4-FFF2-40B4-BE49-F238E27FC236}">
              <a16:creationId xmlns:a16="http://schemas.microsoft.com/office/drawing/2014/main" id="{668266F7-7AF4-4B30-A356-E4157640C5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94" name="WordArt 9">
          <a:extLst>
            <a:ext uri="{FF2B5EF4-FFF2-40B4-BE49-F238E27FC236}">
              <a16:creationId xmlns:a16="http://schemas.microsoft.com/office/drawing/2014/main" id="{09102BCA-5131-4BAC-9671-B541AE6087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95" name="WordArt 11">
          <a:extLst>
            <a:ext uri="{FF2B5EF4-FFF2-40B4-BE49-F238E27FC236}">
              <a16:creationId xmlns:a16="http://schemas.microsoft.com/office/drawing/2014/main" id="{18295076-B94A-42FE-AA6A-78E7A2DA41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96" name="WordArt 9">
          <a:extLst>
            <a:ext uri="{FF2B5EF4-FFF2-40B4-BE49-F238E27FC236}">
              <a16:creationId xmlns:a16="http://schemas.microsoft.com/office/drawing/2014/main" id="{14DC14ED-1906-48C9-A0F6-D0387D5E5F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335E098B-9F05-450F-B771-8D44DA421D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98" name="WordArt 9">
          <a:extLst>
            <a:ext uri="{FF2B5EF4-FFF2-40B4-BE49-F238E27FC236}">
              <a16:creationId xmlns:a16="http://schemas.microsoft.com/office/drawing/2014/main" id="{A29108C1-F305-4359-A6D6-215D39F971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99" name="WordArt 11">
          <a:extLst>
            <a:ext uri="{FF2B5EF4-FFF2-40B4-BE49-F238E27FC236}">
              <a16:creationId xmlns:a16="http://schemas.microsoft.com/office/drawing/2014/main" id="{DCA12BFC-CD6F-4D86-96EC-0BE6FE7C7C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id="{128A8EBE-C3E6-4B45-A151-0A25F56B0A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01" name="WordArt 11">
          <a:extLst>
            <a:ext uri="{FF2B5EF4-FFF2-40B4-BE49-F238E27FC236}">
              <a16:creationId xmlns:a16="http://schemas.microsoft.com/office/drawing/2014/main" id="{D2731B69-E97B-4C0A-8F62-28EDDD2995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02" name="WordArt 9">
          <a:extLst>
            <a:ext uri="{FF2B5EF4-FFF2-40B4-BE49-F238E27FC236}">
              <a16:creationId xmlns:a16="http://schemas.microsoft.com/office/drawing/2014/main" id="{CFCBBA92-7BF5-43E5-B39F-A0A208B784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03" name="WordArt 11">
          <a:extLst>
            <a:ext uri="{FF2B5EF4-FFF2-40B4-BE49-F238E27FC236}">
              <a16:creationId xmlns:a16="http://schemas.microsoft.com/office/drawing/2014/main" id="{115801C0-D113-488A-85DC-2B01AEBF3F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04" name="WordArt 9">
          <a:extLst>
            <a:ext uri="{FF2B5EF4-FFF2-40B4-BE49-F238E27FC236}">
              <a16:creationId xmlns:a16="http://schemas.microsoft.com/office/drawing/2014/main" id="{DC5E6E58-44D4-42F6-A4AA-BCA4D10753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05" name="WordArt 11">
          <a:extLst>
            <a:ext uri="{FF2B5EF4-FFF2-40B4-BE49-F238E27FC236}">
              <a16:creationId xmlns:a16="http://schemas.microsoft.com/office/drawing/2014/main" id="{2272E982-2988-47F4-984B-935362359B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6" name="WordArt 9">
          <a:extLst>
            <a:ext uri="{FF2B5EF4-FFF2-40B4-BE49-F238E27FC236}">
              <a16:creationId xmlns:a16="http://schemas.microsoft.com/office/drawing/2014/main" id="{6743279C-DB8C-4F4F-BE78-4AACE9EED9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7" name="WordArt 11">
          <a:extLst>
            <a:ext uri="{FF2B5EF4-FFF2-40B4-BE49-F238E27FC236}">
              <a16:creationId xmlns:a16="http://schemas.microsoft.com/office/drawing/2014/main" id="{3D276FB3-197A-4F74-A433-B57559BECE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08" name="WordArt 9">
          <a:extLst>
            <a:ext uri="{FF2B5EF4-FFF2-40B4-BE49-F238E27FC236}">
              <a16:creationId xmlns:a16="http://schemas.microsoft.com/office/drawing/2014/main" id="{8030E133-3A5C-40D4-8EC2-068220EB47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09" name="WordArt 11">
          <a:extLst>
            <a:ext uri="{FF2B5EF4-FFF2-40B4-BE49-F238E27FC236}">
              <a16:creationId xmlns:a16="http://schemas.microsoft.com/office/drawing/2014/main" id="{798E8A84-92D7-4D50-B7DC-F6770AF165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0" name="WordArt 9">
          <a:extLst>
            <a:ext uri="{FF2B5EF4-FFF2-40B4-BE49-F238E27FC236}">
              <a16:creationId xmlns:a16="http://schemas.microsoft.com/office/drawing/2014/main" id="{B3E62D2B-C2B2-4C92-B287-4A4B3C38FF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1" name="WordArt 11">
          <a:extLst>
            <a:ext uri="{FF2B5EF4-FFF2-40B4-BE49-F238E27FC236}">
              <a16:creationId xmlns:a16="http://schemas.microsoft.com/office/drawing/2014/main" id="{6270477B-DBC8-4308-8C4E-6CCDD967DC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id="{73697A1F-F4BE-4E8C-9A28-4A8F1B43C5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80B03670-3615-4D89-BFC6-4E28BDFAF8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4" name="WordArt 9">
          <a:extLst>
            <a:ext uri="{FF2B5EF4-FFF2-40B4-BE49-F238E27FC236}">
              <a16:creationId xmlns:a16="http://schemas.microsoft.com/office/drawing/2014/main" id="{E3940D69-DA79-473B-8829-F808C524CB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5" name="WordArt 11">
          <a:extLst>
            <a:ext uri="{FF2B5EF4-FFF2-40B4-BE49-F238E27FC236}">
              <a16:creationId xmlns:a16="http://schemas.microsoft.com/office/drawing/2014/main" id="{2898EB6E-B514-489F-83EB-8A9B2D58E2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6" name="WordArt 9">
          <a:extLst>
            <a:ext uri="{FF2B5EF4-FFF2-40B4-BE49-F238E27FC236}">
              <a16:creationId xmlns:a16="http://schemas.microsoft.com/office/drawing/2014/main" id="{04DB68AA-96B0-4B6C-AAB6-7F766284CE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000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7" name="WordArt 11">
          <a:extLst>
            <a:ext uri="{FF2B5EF4-FFF2-40B4-BE49-F238E27FC236}">
              <a16:creationId xmlns:a16="http://schemas.microsoft.com/office/drawing/2014/main" id="{D5D60796-73DD-4D5F-9E18-0526C7EEF9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1905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218" name="WordArt 9">
          <a:extLst>
            <a:ext uri="{FF2B5EF4-FFF2-40B4-BE49-F238E27FC236}">
              <a16:creationId xmlns:a16="http://schemas.microsoft.com/office/drawing/2014/main" id="{BD17D8D9-09C2-454D-B11F-5E8E38E44E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219" name="WordArt 11">
          <a:extLst>
            <a:ext uri="{FF2B5EF4-FFF2-40B4-BE49-F238E27FC236}">
              <a16:creationId xmlns:a16="http://schemas.microsoft.com/office/drawing/2014/main" id="{C9703190-C813-42F0-9B0E-4468565E13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34" name="WordArt 9">
          <a:extLst>
            <a:ext uri="{FF2B5EF4-FFF2-40B4-BE49-F238E27FC236}">
              <a16:creationId xmlns:a16="http://schemas.microsoft.com/office/drawing/2014/main" id="{D6257409-C8F8-4B15-89C0-427402262B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EF23BFD6-1CBC-4984-A6CC-0D43A8780E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id="{C8AB3CD4-DB01-4CD6-93CE-9D9CD240DC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2E851230-E018-4978-8625-E9ADF76D89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64" name="WordArt 9">
          <a:extLst>
            <a:ext uri="{FF2B5EF4-FFF2-40B4-BE49-F238E27FC236}">
              <a16:creationId xmlns:a16="http://schemas.microsoft.com/office/drawing/2014/main" id="{3D16D899-F597-44A4-8338-CAC787652B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65" name="WordArt 11">
          <a:extLst>
            <a:ext uri="{FF2B5EF4-FFF2-40B4-BE49-F238E27FC236}">
              <a16:creationId xmlns:a16="http://schemas.microsoft.com/office/drawing/2014/main" id="{87F56E3E-4CB2-4971-9C58-996258C2A2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66" name="WordArt 9">
          <a:extLst>
            <a:ext uri="{FF2B5EF4-FFF2-40B4-BE49-F238E27FC236}">
              <a16:creationId xmlns:a16="http://schemas.microsoft.com/office/drawing/2014/main" id="{51C91FF4-525C-455D-80F4-75270CA610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67" name="WordArt 11">
          <a:extLst>
            <a:ext uri="{FF2B5EF4-FFF2-40B4-BE49-F238E27FC236}">
              <a16:creationId xmlns:a16="http://schemas.microsoft.com/office/drawing/2014/main" id="{20E9A2AF-8FBD-4639-A8C7-345BDD7B62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68" name="WordArt 9">
          <a:extLst>
            <a:ext uri="{FF2B5EF4-FFF2-40B4-BE49-F238E27FC236}">
              <a16:creationId xmlns:a16="http://schemas.microsoft.com/office/drawing/2014/main" id="{78CA413C-D393-4096-A698-E8DA9AD829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69" name="WordArt 11">
          <a:extLst>
            <a:ext uri="{FF2B5EF4-FFF2-40B4-BE49-F238E27FC236}">
              <a16:creationId xmlns:a16="http://schemas.microsoft.com/office/drawing/2014/main" id="{DC104E11-E81D-45D6-B6BD-E6C763854E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70" name="WordArt 9">
          <a:extLst>
            <a:ext uri="{FF2B5EF4-FFF2-40B4-BE49-F238E27FC236}">
              <a16:creationId xmlns:a16="http://schemas.microsoft.com/office/drawing/2014/main" id="{AD181A98-EB0D-495E-BF0E-E85C537845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D6ADD0AD-EF48-4292-8C5E-F771EC912D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72" name="WordArt 9">
          <a:extLst>
            <a:ext uri="{FF2B5EF4-FFF2-40B4-BE49-F238E27FC236}">
              <a16:creationId xmlns:a16="http://schemas.microsoft.com/office/drawing/2014/main" id="{5BDC3E3D-9AD7-4FA4-81E8-8A871505DE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73" name="WordArt 11">
          <a:extLst>
            <a:ext uri="{FF2B5EF4-FFF2-40B4-BE49-F238E27FC236}">
              <a16:creationId xmlns:a16="http://schemas.microsoft.com/office/drawing/2014/main" id="{06C53F0D-84E5-4D8E-8B18-07C2E2BD2C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74" name="WordArt 9">
          <a:extLst>
            <a:ext uri="{FF2B5EF4-FFF2-40B4-BE49-F238E27FC236}">
              <a16:creationId xmlns:a16="http://schemas.microsoft.com/office/drawing/2014/main" id="{FB169619-AAD5-4EF7-B48E-3F8853DA6E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75" name="WordArt 11">
          <a:extLst>
            <a:ext uri="{FF2B5EF4-FFF2-40B4-BE49-F238E27FC236}">
              <a16:creationId xmlns:a16="http://schemas.microsoft.com/office/drawing/2014/main" id="{FD5D0820-B6F9-4195-9A20-72417F3569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76" name="WordArt 9">
          <a:extLst>
            <a:ext uri="{FF2B5EF4-FFF2-40B4-BE49-F238E27FC236}">
              <a16:creationId xmlns:a16="http://schemas.microsoft.com/office/drawing/2014/main" id="{A6D3103A-0FCD-49E8-BAC3-A32555863B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77" name="WordArt 11">
          <a:extLst>
            <a:ext uri="{FF2B5EF4-FFF2-40B4-BE49-F238E27FC236}">
              <a16:creationId xmlns:a16="http://schemas.microsoft.com/office/drawing/2014/main" id="{ECB73D20-53F3-46E8-B274-3F25C46A97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78" name="WordArt 9">
          <a:extLst>
            <a:ext uri="{FF2B5EF4-FFF2-40B4-BE49-F238E27FC236}">
              <a16:creationId xmlns:a16="http://schemas.microsoft.com/office/drawing/2014/main" id="{EAFC5E7E-7E20-4557-BA46-E6A8ED76D3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79" name="WordArt 11">
          <a:extLst>
            <a:ext uri="{FF2B5EF4-FFF2-40B4-BE49-F238E27FC236}">
              <a16:creationId xmlns:a16="http://schemas.microsoft.com/office/drawing/2014/main" id="{CF3A7E46-9454-4B49-B3AC-40DCC651C1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280" name="WordArt 9">
          <a:extLst>
            <a:ext uri="{FF2B5EF4-FFF2-40B4-BE49-F238E27FC236}">
              <a16:creationId xmlns:a16="http://schemas.microsoft.com/office/drawing/2014/main" id="{611E0425-C5CC-4939-AB02-FAED0A7405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281" name="WordArt 11">
          <a:extLst>
            <a:ext uri="{FF2B5EF4-FFF2-40B4-BE49-F238E27FC236}">
              <a16:creationId xmlns:a16="http://schemas.microsoft.com/office/drawing/2014/main" id="{96806B9B-DB60-42CE-9FA4-E6B531D5BA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96" name="WordArt 9">
          <a:extLst>
            <a:ext uri="{FF2B5EF4-FFF2-40B4-BE49-F238E27FC236}">
              <a16:creationId xmlns:a16="http://schemas.microsoft.com/office/drawing/2014/main" id="{060D6629-9ED6-47A6-A618-87D1DB784E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97" name="WordArt 11">
          <a:extLst>
            <a:ext uri="{FF2B5EF4-FFF2-40B4-BE49-F238E27FC236}">
              <a16:creationId xmlns:a16="http://schemas.microsoft.com/office/drawing/2014/main" id="{884A1BF8-465A-49C1-A80D-38C90D7BD4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98" name="WordArt 9">
          <a:extLst>
            <a:ext uri="{FF2B5EF4-FFF2-40B4-BE49-F238E27FC236}">
              <a16:creationId xmlns:a16="http://schemas.microsoft.com/office/drawing/2014/main" id="{955A72F6-4AB9-4189-B3CB-4932943092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99" name="WordArt 11">
          <a:extLst>
            <a:ext uri="{FF2B5EF4-FFF2-40B4-BE49-F238E27FC236}">
              <a16:creationId xmlns:a16="http://schemas.microsoft.com/office/drawing/2014/main" id="{BB0F5B5F-C370-4F3D-873E-EE95CC30A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14" name="WordArt 9">
          <a:extLst>
            <a:ext uri="{FF2B5EF4-FFF2-40B4-BE49-F238E27FC236}">
              <a16:creationId xmlns:a16="http://schemas.microsoft.com/office/drawing/2014/main" id="{F60A2E1C-B629-41F5-92BB-FA1840E003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5E9A62A3-D19C-4A50-9FA5-64E64859ED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16" name="WordArt 9">
          <a:extLst>
            <a:ext uri="{FF2B5EF4-FFF2-40B4-BE49-F238E27FC236}">
              <a16:creationId xmlns:a16="http://schemas.microsoft.com/office/drawing/2014/main" id="{8C020F32-14AF-4D50-91EA-53EA930B41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17" name="WordArt 11">
          <a:extLst>
            <a:ext uri="{FF2B5EF4-FFF2-40B4-BE49-F238E27FC236}">
              <a16:creationId xmlns:a16="http://schemas.microsoft.com/office/drawing/2014/main" id="{AC6D2733-7C6A-4767-8C19-6DAE2B5539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18" name="WordArt 9">
          <a:extLst>
            <a:ext uri="{FF2B5EF4-FFF2-40B4-BE49-F238E27FC236}">
              <a16:creationId xmlns:a16="http://schemas.microsoft.com/office/drawing/2014/main" id="{BA28C890-08AC-4CD0-9811-80EBECB122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19" name="WordArt 11">
          <a:extLst>
            <a:ext uri="{FF2B5EF4-FFF2-40B4-BE49-F238E27FC236}">
              <a16:creationId xmlns:a16="http://schemas.microsoft.com/office/drawing/2014/main" id="{C8D71A16-4F9C-4B36-85A8-7D5405BF3C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20" name="WordArt 9">
          <a:extLst>
            <a:ext uri="{FF2B5EF4-FFF2-40B4-BE49-F238E27FC236}">
              <a16:creationId xmlns:a16="http://schemas.microsoft.com/office/drawing/2014/main" id="{CAF75851-722D-47A0-927E-A23C786A89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21" name="WordArt 11">
          <a:extLst>
            <a:ext uri="{FF2B5EF4-FFF2-40B4-BE49-F238E27FC236}">
              <a16:creationId xmlns:a16="http://schemas.microsoft.com/office/drawing/2014/main" id="{1331F9D6-123D-4413-B7F3-B470919E9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22" name="WordArt 9">
          <a:extLst>
            <a:ext uri="{FF2B5EF4-FFF2-40B4-BE49-F238E27FC236}">
              <a16:creationId xmlns:a16="http://schemas.microsoft.com/office/drawing/2014/main" id="{991BDE9A-7302-4CD5-8DF8-637EB2C0AC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23" name="WordArt 11">
          <a:extLst>
            <a:ext uri="{FF2B5EF4-FFF2-40B4-BE49-F238E27FC236}">
              <a16:creationId xmlns:a16="http://schemas.microsoft.com/office/drawing/2014/main" id="{909350A8-EF80-4355-841F-5273CC9CA6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24" name="WordArt 9">
          <a:extLst>
            <a:ext uri="{FF2B5EF4-FFF2-40B4-BE49-F238E27FC236}">
              <a16:creationId xmlns:a16="http://schemas.microsoft.com/office/drawing/2014/main" id="{FEC43EBD-D41B-465D-8B1D-EE6FCB37A3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892A40F8-4AA5-446D-86B6-C4970D4513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26" name="WordArt 9">
          <a:extLst>
            <a:ext uri="{FF2B5EF4-FFF2-40B4-BE49-F238E27FC236}">
              <a16:creationId xmlns:a16="http://schemas.microsoft.com/office/drawing/2014/main" id="{14B7D8CE-FD7A-4703-88CE-F430D48193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27" name="WordArt 11">
          <a:extLst>
            <a:ext uri="{FF2B5EF4-FFF2-40B4-BE49-F238E27FC236}">
              <a16:creationId xmlns:a16="http://schemas.microsoft.com/office/drawing/2014/main" id="{168F5C21-6BD7-49E1-82CE-8106A7AF5B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28" name="WordArt 9">
          <a:extLst>
            <a:ext uri="{FF2B5EF4-FFF2-40B4-BE49-F238E27FC236}">
              <a16:creationId xmlns:a16="http://schemas.microsoft.com/office/drawing/2014/main" id="{C2ED6CB7-7593-4E19-A198-19C83E927E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039FE1AE-0A69-4F15-AEA2-F909EE0215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30" name="WordArt 9">
          <a:extLst>
            <a:ext uri="{FF2B5EF4-FFF2-40B4-BE49-F238E27FC236}">
              <a16:creationId xmlns:a16="http://schemas.microsoft.com/office/drawing/2014/main" id="{2584D6B9-2A92-4FCB-87C0-1D4737FF96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31" name="WordArt 11">
          <a:extLst>
            <a:ext uri="{FF2B5EF4-FFF2-40B4-BE49-F238E27FC236}">
              <a16:creationId xmlns:a16="http://schemas.microsoft.com/office/drawing/2014/main" id="{07DD88E4-A36A-4ED9-BE38-4AFD4436F1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46" name="WordArt 9">
          <a:extLst>
            <a:ext uri="{FF2B5EF4-FFF2-40B4-BE49-F238E27FC236}">
              <a16:creationId xmlns:a16="http://schemas.microsoft.com/office/drawing/2014/main" id="{363FED4D-7326-40A2-ABD7-A15F22D1EB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47" name="WordArt 11">
          <a:extLst>
            <a:ext uri="{FF2B5EF4-FFF2-40B4-BE49-F238E27FC236}">
              <a16:creationId xmlns:a16="http://schemas.microsoft.com/office/drawing/2014/main" id="{FB52D671-E82C-4698-8EA0-FF306DC994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48" name="WordArt 9">
          <a:extLst>
            <a:ext uri="{FF2B5EF4-FFF2-40B4-BE49-F238E27FC236}">
              <a16:creationId xmlns:a16="http://schemas.microsoft.com/office/drawing/2014/main" id="{CF0C7996-8F33-4517-8C14-94D07402ED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4D6A5E79-75C5-496D-9C53-6F745C8556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50" name="WordArt 9">
          <a:extLst>
            <a:ext uri="{FF2B5EF4-FFF2-40B4-BE49-F238E27FC236}">
              <a16:creationId xmlns:a16="http://schemas.microsoft.com/office/drawing/2014/main" id="{39D18CE7-7CCE-4903-AE06-372337DED7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51" name="WordArt 11">
          <a:extLst>
            <a:ext uri="{FF2B5EF4-FFF2-40B4-BE49-F238E27FC236}">
              <a16:creationId xmlns:a16="http://schemas.microsoft.com/office/drawing/2014/main" id="{04E618EA-10CE-4C74-AFF8-A3233F79B1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52" name="WordArt 9">
          <a:extLst>
            <a:ext uri="{FF2B5EF4-FFF2-40B4-BE49-F238E27FC236}">
              <a16:creationId xmlns:a16="http://schemas.microsoft.com/office/drawing/2014/main" id="{969B956C-7A3F-4FEF-B0CA-A48776CFA0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53" name="WordArt 11">
          <a:extLst>
            <a:ext uri="{FF2B5EF4-FFF2-40B4-BE49-F238E27FC236}">
              <a16:creationId xmlns:a16="http://schemas.microsoft.com/office/drawing/2014/main" id="{74A726F4-8BB7-43E5-BA09-A1AB42F4B6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54" name="WordArt 9">
          <a:extLst>
            <a:ext uri="{FF2B5EF4-FFF2-40B4-BE49-F238E27FC236}">
              <a16:creationId xmlns:a16="http://schemas.microsoft.com/office/drawing/2014/main" id="{DEE42E54-45C5-4FF2-9A8D-F01794841C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55" name="WordArt 11">
          <a:extLst>
            <a:ext uri="{FF2B5EF4-FFF2-40B4-BE49-F238E27FC236}">
              <a16:creationId xmlns:a16="http://schemas.microsoft.com/office/drawing/2014/main" id="{BA83BFCC-6E5B-4555-A538-F4007AEB91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56" name="WordArt 9">
          <a:extLst>
            <a:ext uri="{FF2B5EF4-FFF2-40B4-BE49-F238E27FC236}">
              <a16:creationId xmlns:a16="http://schemas.microsoft.com/office/drawing/2014/main" id="{3BE45E44-9FBA-42AC-934C-8A6C686713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57" name="WordArt 11">
          <a:extLst>
            <a:ext uri="{FF2B5EF4-FFF2-40B4-BE49-F238E27FC236}">
              <a16:creationId xmlns:a16="http://schemas.microsoft.com/office/drawing/2014/main" id="{C09C9C64-1158-4F0E-A592-93CD1A50C2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58" name="WordArt 9">
          <a:extLst>
            <a:ext uri="{FF2B5EF4-FFF2-40B4-BE49-F238E27FC236}">
              <a16:creationId xmlns:a16="http://schemas.microsoft.com/office/drawing/2014/main" id="{F1B38720-446D-49A3-96CD-03C641F24D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59" name="WordArt 11">
          <a:extLst>
            <a:ext uri="{FF2B5EF4-FFF2-40B4-BE49-F238E27FC236}">
              <a16:creationId xmlns:a16="http://schemas.microsoft.com/office/drawing/2014/main" id="{6B429FCA-9E1E-49A1-B11A-E4BB6C7BE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72" name="WordArt 9">
          <a:extLst>
            <a:ext uri="{FF2B5EF4-FFF2-40B4-BE49-F238E27FC236}">
              <a16:creationId xmlns:a16="http://schemas.microsoft.com/office/drawing/2014/main" id="{C8ED1497-D41C-4436-B9CF-C0591F63FF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73" name="WordArt 11">
          <a:extLst>
            <a:ext uri="{FF2B5EF4-FFF2-40B4-BE49-F238E27FC236}">
              <a16:creationId xmlns:a16="http://schemas.microsoft.com/office/drawing/2014/main" id="{48F08A21-59CA-4B43-8E5E-411251D961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374" name="WordArt 9">
          <a:extLst>
            <a:ext uri="{FF2B5EF4-FFF2-40B4-BE49-F238E27FC236}">
              <a16:creationId xmlns:a16="http://schemas.microsoft.com/office/drawing/2014/main" id="{9DDC09AC-D6A6-47E5-859E-40230CD3BE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375" name="WordArt 11">
          <a:extLst>
            <a:ext uri="{FF2B5EF4-FFF2-40B4-BE49-F238E27FC236}">
              <a16:creationId xmlns:a16="http://schemas.microsoft.com/office/drawing/2014/main" id="{A1979B7F-DA06-4C04-9572-533FF0F1A9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6" name="WordArt 9">
          <a:extLst>
            <a:ext uri="{FF2B5EF4-FFF2-40B4-BE49-F238E27FC236}">
              <a16:creationId xmlns:a16="http://schemas.microsoft.com/office/drawing/2014/main" id="{A1E3106A-B58C-435F-885E-EAE5D4C822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7" name="WordArt 11">
          <a:extLst>
            <a:ext uri="{FF2B5EF4-FFF2-40B4-BE49-F238E27FC236}">
              <a16:creationId xmlns:a16="http://schemas.microsoft.com/office/drawing/2014/main" id="{5A93C451-A3D8-4963-BA4F-8E3DD37E16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78" name="WordArt 9">
          <a:extLst>
            <a:ext uri="{FF2B5EF4-FFF2-40B4-BE49-F238E27FC236}">
              <a16:creationId xmlns:a16="http://schemas.microsoft.com/office/drawing/2014/main" id="{702D7A63-3451-45A6-8F1A-441585BFB7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36B11D04-EB28-43F5-80A1-34912729C0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0" name="WordArt 9">
          <a:extLst>
            <a:ext uri="{FF2B5EF4-FFF2-40B4-BE49-F238E27FC236}">
              <a16:creationId xmlns:a16="http://schemas.microsoft.com/office/drawing/2014/main" id="{944E3414-43AC-4FBF-9A4A-34EB840AAE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1" name="WordArt 11">
          <a:extLst>
            <a:ext uri="{FF2B5EF4-FFF2-40B4-BE49-F238E27FC236}">
              <a16:creationId xmlns:a16="http://schemas.microsoft.com/office/drawing/2014/main" id="{BE2A9A95-6159-4FA3-A60F-12EBF07EFE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2" name="WordArt 9">
          <a:extLst>
            <a:ext uri="{FF2B5EF4-FFF2-40B4-BE49-F238E27FC236}">
              <a16:creationId xmlns:a16="http://schemas.microsoft.com/office/drawing/2014/main" id="{F7B79BF7-0DE4-4291-81F1-D5265BA25F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3" name="WordArt 11">
          <a:extLst>
            <a:ext uri="{FF2B5EF4-FFF2-40B4-BE49-F238E27FC236}">
              <a16:creationId xmlns:a16="http://schemas.microsoft.com/office/drawing/2014/main" id="{F9C4EE17-0C35-4C9C-BA10-C53B30CAE9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4" name="WordArt 9">
          <a:extLst>
            <a:ext uri="{FF2B5EF4-FFF2-40B4-BE49-F238E27FC236}">
              <a16:creationId xmlns:a16="http://schemas.microsoft.com/office/drawing/2014/main" id="{A7642F25-E9FE-484E-AE8A-63513278E6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5" name="WordArt 11">
          <a:extLst>
            <a:ext uri="{FF2B5EF4-FFF2-40B4-BE49-F238E27FC236}">
              <a16:creationId xmlns:a16="http://schemas.microsoft.com/office/drawing/2014/main" id="{13A17A39-00EB-4F95-AFCF-CFE863D0E4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6" name="WordArt 9">
          <a:extLst>
            <a:ext uri="{FF2B5EF4-FFF2-40B4-BE49-F238E27FC236}">
              <a16:creationId xmlns:a16="http://schemas.microsoft.com/office/drawing/2014/main" id="{240AFBFF-683F-4953-9DE5-4735C48640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7" name="WordArt 11">
          <a:extLst>
            <a:ext uri="{FF2B5EF4-FFF2-40B4-BE49-F238E27FC236}">
              <a16:creationId xmlns:a16="http://schemas.microsoft.com/office/drawing/2014/main" id="{636203AA-B7C2-4DC7-B0B2-DA21F586AE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88" name="WordArt 9">
          <a:extLst>
            <a:ext uri="{FF2B5EF4-FFF2-40B4-BE49-F238E27FC236}">
              <a16:creationId xmlns:a16="http://schemas.microsoft.com/office/drawing/2014/main" id="{FBFAD2DC-0240-41A1-AEE1-5AD127B5FA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89" name="WordArt 11">
          <a:extLst>
            <a:ext uri="{FF2B5EF4-FFF2-40B4-BE49-F238E27FC236}">
              <a16:creationId xmlns:a16="http://schemas.microsoft.com/office/drawing/2014/main" id="{C62D794A-83C2-4809-9017-0C802911AE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0" name="WordArt 9">
          <a:extLst>
            <a:ext uri="{FF2B5EF4-FFF2-40B4-BE49-F238E27FC236}">
              <a16:creationId xmlns:a16="http://schemas.microsoft.com/office/drawing/2014/main" id="{78A01E80-7C35-462C-946F-B969184BE6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62A24018-BB3F-4990-AA3B-841B731ED9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2" name="WordArt 9">
          <a:extLst>
            <a:ext uri="{FF2B5EF4-FFF2-40B4-BE49-F238E27FC236}">
              <a16:creationId xmlns:a16="http://schemas.microsoft.com/office/drawing/2014/main" id="{3ECA3D7F-C4BD-4619-A426-6077636157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36398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3" name="WordArt 11">
          <a:extLst>
            <a:ext uri="{FF2B5EF4-FFF2-40B4-BE49-F238E27FC236}">
              <a16:creationId xmlns:a16="http://schemas.microsoft.com/office/drawing/2014/main" id="{4A2C2EA5-6C29-4E18-B027-F42D5FAEDD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745923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398" name="WordArt 9">
          <a:extLst>
            <a:ext uri="{FF2B5EF4-FFF2-40B4-BE49-F238E27FC236}">
              <a16:creationId xmlns:a16="http://schemas.microsoft.com/office/drawing/2014/main" id="{015C1278-87CC-469C-9057-8EE847E5A1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399" name="WordArt 11">
          <a:extLst>
            <a:ext uri="{FF2B5EF4-FFF2-40B4-BE49-F238E27FC236}">
              <a16:creationId xmlns:a16="http://schemas.microsoft.com/office/drawing/2014/main" id="{E9BB483A-E271-4FCC-BB54-59AC862E08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00" name="WordArt 9">
          <a:extLst>
            <a:ext uri="{FF2B5EF4-FFF2-40B4-BE49-F238E27FC236}">
              <a16:creationId xmlns:a16="http://schemas.microsoft.com/office/drawing/2014/main" id="{CE85A1D6-21D0-4F51-8822-965A60834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01" name="WordArt 11">
          <a:extLst>
            <a:ext uri="{FF2B5EF4-FFF2-40B4-BE49-F238E27FC236}">
              <a16:creationId xmlns:a16="http://schemas.microsoft.com/office/drawing/2014/main" id="{3847EE37-DD78-4563-914D-E0B66B6F39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20" name="WordArt 9">
          <a:extLst>
            <a:ext uri="{FF2B5EF4-FFF2-40B4-BE49-F238E27FC236}">
              <a16:creationId xmlns:a16="http://schemas.microsoft.com/office/drawing/2014/main" id="{60CB69D6-37F2-41AC-951D-274E1228EC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21" name="WordArt 11">
          <a:extLst>
            <a:ext uri="{FF2B5EF4-FFF2-40B4-BE49-F238E27FC236}">
              <a16:creationId xmlns:a16="http://schemas.microsoft.com/office/drawing/2014/main" id="{6566F3C7-64DF-4688-9B23-28598C9F4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22" name="WordArt 9">
          <a:extLst>
            <a:ext uri="{FF2B5EF4-FFF2-40B4-BE49-F238E27FC236}">
              <a16:creationId xmlns:a16="http://schemas.microsoft.com/office/drawing/2014/main" id="{E2788B29-C918-41C6-96DA-317E8D0E18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23" name="WordArt 11">
          <a:extLst>
            <a:ext uri="{FF2B5EF4-FFF2-40B4-BE49-F238E27FC236}">
              <a16:creationId xmlns:a16="http://schemas.microsoft.com/office/drawing/2014/main" id="{BF092838-80E2-427F-8E6D-C230AC778E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24" name="WordArt 9">
          <a:extLst>
            <a:ext uri="{FF2B5EF4-FFF2-40B4-BE49-F238E27FC236}">
              <a16:creationId xmlns:a16="http://schemas.microsoft.com/office/drawing/2014/main" id="{0C98091F-00F2-4C27-864C-4A2C2C085D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25" name="WordArt 11">
          <a:extLst>
            <a:ext uri="{FF2B5EF4-FFF2-40B4-BE49-F238E27FC236}">
              <a16:creationId xmlns:a16="http://schemas.microsoft.com/office/drawing/2014/main" id="{6356CB5A-1C4E-4A92-8C7C-19E92ACB9D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26" name="WordArt 9">
          <a:extLst>
            <a:ext uri="{FF2B5EF4-FFF2-40B4-BE49-F238E27FC236}">
              <a16:creationId xmlns:a16="http://schemas.microsoft.com/office/drawing/2014/main" id="{6562F91D-D95E-4A5B-A8F5-56E2AFCABC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27" name="WordArt 11">
          <a:extLst>
            <a:ext uri="{FF2B5EF4-FFF2-40B4-BE49-F238E27FC236}">
              <a16:creationId xmlns:a16="http://schemas.microsoft.com/office/drawing/2014/main" id="{B8B64A2D-4E37-40DB-9BA7-F9DEDBB996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28" name="WordArt 9">
          <a:extLst>
            <a:ext uri="{FF2B5EF4-FFF2-40B4-BE49-F238E27FC236}">
              <a16:creationId xmlns:a16="http://schemas.microsoft.com/office/drawing/2014/main" id="{C9802B84-95C8-4C2D-B57E-A02CA08B2F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29" name="WordArt 11">
          <a:extLst>
            <a:ext uri="{FF2B5EF4-FFF2-40B4-BE49-F238E27FC236}">
              <a16:creationId xmlns:a16="http://schemas.microsoft.com/office/drawing/2014/main" id="{70096F56-5860-4534-8841-8FB9A151A9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30" name="WordArt 9">
          <a:extLst>
            <a:ext uri="{FF2B5EF4-FFF2-40B4-BE49-F238E27FC236}">
              <a16:creationId xmlns:a16="http://schemas.microsoft.com/office/drawing/2014/main" id="{33715620-D532-40B4-9F49-0B2B297983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31" name="WordArt 11">
          <a:extLst>
            <a:ext uri="{FF2B5EF4-FFF2-40B4-BE49-F238E27FC236}">
              <a16:creationId xmlns:a16="http://schemas.microsoft.com/office/drawing/2014/main" id="{FB031200-0E0B-4637-A660-C4F5F5568E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432" name="WordArt 9">
          <a:extLst>
            <a:ext uri="{FF2B5EF4-FFF2-40B4-BE49-F238E27FC236}">
              <a16:creationId xmlns:a16="http://schemas.microsoft.com/office/drawing/2014/main" id="{C14DA4C6-9C6F-4BBF-8441-F3894897FB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24670"/>
          <a:ext cx="0" cy="2667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433" name="WordArt 11">
          <a:extLst>
            <a:ext uri="{FF2B5EF4-FFF2-40B4-BE49-F238E27FC236}">
              <a16:creationId xmlns:a16="http://schemas.microsoft.com/office/drawing/2014/main" id="{B8349B5A-589E-4CE7-8DCB-2D458D272D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3434195"/>
          <a:ext cx="0" cy="2571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394" name="WordArt 9">
          <a:extLst>
            <a:ext uri="{FF2B5EF4-FFF2-40B4-BE49-F238E27FC236}">
              <a16:creationId xmlns:a16="http://schemas.microsoft.com/office/drawing/2014/main" id="{7D5A8A98-EA82-4A09-A82E-9F493C622D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395" name="WordArt 11">
          <a:extLst>
            <a:ext uri="{FF2B5EF4-FFF2-40B4-BE49-F238E27FC236}">
              <a16:creationId xmlns:a16="http://schemas.microsoft.com/office/drawing/2014/main" id="{BDC28D37-4668-4CDC-9F5A-03E4D8A992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396" name="WordArt 9">
          <a:extLst>
            <a:ext uri="{FF2B5EF4-FFF2-40B4-BE49-F238E27FC236}">
              <a16:creationId xmlns:a16="http://schemas.microsoft.com/office/drawing/2014/main" id="{C30DD9F1-C170-4629-9C78-CCCD244372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397" name="WordArt 11">
          <a:extLst>
            <a:ext uri="{FF2B5EF4-FFF2-40B4-BE49-F238E27FC236}">
              <a16:creationId xmlns:a16="http://schemas.microsoft.com/office/drawing/2014/main" id="{F7BC5D6B-7078-4930-AA21-D851F77207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02" name="WordArt 9">
          <a:extLst>
            <a:ext uri="{FF2B5EF4-FFF2-40B4-BE49-F238E27FC236}">
              <a16:creationId xmlns:a16="http://schemas.microsoft.com/office/drawing/2014/main" id="{A10C147E-C092-4D97-BE25-9A1F6D405A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A741AE43-BEF5-41CB-B87D-0121DAE879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04" name="WordArt 9">
          <a:extLst>
            <a:ext uri="{FF2B5EF4-FFF2-40B4-BE49-F238E27FC236}">
              <a16:creationId xmlns:a16="http://schemas.microsoft.com/office/drawing/2014/main" id="{93AD1522-F1F8-41F0-AFA4-556731C257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05" name="WordArt 11">
          <a:extLst>
            <a:ext uri="{FF2B5EF4-FFF2-40B4-BE49-F238E27FC236}">
              <a16:creationId xmlns:a16="http://schemas.microsoft.com/office/drawing/2014/main" id="{ED4DE7CF-E70B-4761-94EF-29B096858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06" name="WordArt 9">
          <a:extLst>
            <a:ext uri="{FF2B5EF4-FFF2-40B4-BE49-F238E27FC236}">
              <a16:creationId xmlns:a16="http://schemas.microsoft.com/office/drawing/2014/main" id="{1808794F-5EE8-4844-9DFA-F50EB31BCA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07" name="WordArt 11">
          <a:extLst>
            <a:ext uri="{FF2B5EF4-FFF2-40B4-BE49-F238E27FC236}">
              <a16:creationId xmlns:a16="http://schemas.microsoft.com/office/drawing/2014/main" id="{39440D31-7B2B-48C7-A40C-4ECB258105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08" name="WordArt 9">
          <a:extLst>
            <a:ext uri="{FF2B5EF4-FFF2-40B4-BE49-F238E27FC236}">
              <a16:creationId xmlns:a16="http://schemas.microsoft.com/office/drawing/2014/main" id="{D58B3CE5-10D1-4716-807E-45FCCC5513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09" name="WordArt 11">
          <a:extLst>
            <a:ext uri="{FF2B5EF4-FFF2-40B4-BE49-F238E27FC236}">
              <a16:creationId xmlns:a16="http://schemas.microsoft.com/office/drawing/2014/main" id="{172FB6E1-0E59-4E06-8A4D-687FF94226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10" name="WordArt 9">
          <a:extLst>
            <a:ext uri="{FF2B5EF4-FFF2-40B4-BE49-F238E27FC236}">
              <a16:creationId xmlns:a16="http://schemas.microsoft.com/office/drawing/2014/main" id="{63499C6E-84FE-4161-B3B7-3FA4AE0BC2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11" name="WordArt 11">
          <a:extLst>
            <a:ext uri="{FF2B5EF4-FFF2-40B4-BE49-F238E27FC236}">
              <a16:creationId xmlns:a16="http://schemas.microsoft.com/office/drawing/2014/main" id="{1A9F9661-BD36-4AFF-9EA0-02B7EA784A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12" name="WordArt 9">
          <a:extLst>
            <a:ext uri="{FF2B5EF4-FFF2-40B4-BE49-F238E27FC236}">
              <a16:creationId xmlns:a16="http://schemas.microsoft.com/office/drawing/2014/main" id="{7249ACAB-A4B0-4F6B-9DF2-33207551EE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13" name="WordArt 11">
          <a:extLst>
            <a:ext uri="{FF2B5EF4-FFF2-40B4-BE49-F238E27FC236}">
              <a16:creationId xmlns:a16="http://schemas.microsoft.com/office/drawing/2014/main" id="{235F3DAB-175D-4857-AD35-A696A6A5B5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414" name="WordArt 9">
          <a:extLst>
            <a:ext uri="{FF2B5EF4-FFF2-40B4-BE49-F238E27FC236}">
              <a16:creationId xmlns:a16="http://schemas.microsoft.com/office/drawing/2014/main" id="{C9E3181F-62E5-458A-B07F-9E4A158EEA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E08D49E6-E477-4402-AED4-6B156497C8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66" name="WordArt 9">
          <a:extLst>
            <a:ext uri="{FF2B5EF4-FFF2-40B4-BE49-F238E27FC236}">
              <a16:creationId xmlns:a16="http://schemas.microsoft.com/office/drawing/2014/main" id="{B30E92AB-66D3-4CAD-A02E-DE44734A32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67" name="WordArt 11">
          <a:extLst>
            <a:ext uri="{FF2B5EF4-FFF2-40B4-BE49-F238E27FC236}">
              <a16:creationId xmlns:a16="http://schemas.microsoft.com/office/drawing/2014/main" id="{90EE14F1-68E8-431C-96D8-213F78468F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68" name="WordArt 9">
          <a:extLst>
            <a:ext uri="{FF2B5EF4-FFF2-40B4-BE49-F238E27FC236}">
              <a16:creationId xmlns:a16="http://schemas.microsoft.com/office/drawing/2014/main" id="{874233DB-D214-4CC8-A5F9-E25DADE907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69" name="WordArt 11">
          <a:extLst>
            <a:ext uri="{FF2B5EF4-FFF2-40B4-BE49-F238E27FC236}">
              <a16:creationId xmlns:a16="http://schemas.microsoft.com/office/drawing/2014/main" id="{7C97CE01-E9A4-4FB4-AA40-90238B6FB2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70" name="WordArt 9">
          <a:extLst>
            <a:ext uri="{FF2B5EF4-FFF2-40B4-BE49-F238E27FC236}">
              <a16:creationId xmlns:a16="http://schemas.microsoft.com/office/drawing/2014/main" id="{A184D646-EB1E-4523-A575-163EC802F1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71" name="WordArt 11">
          <a:extLst>
            <a:ext uri="{FF2B5EF4-FFF2-40B4-BE49-F238E27FC236}">
              <a16:creationId xmlns:a16="http://schemas.microsoft.com/office/drawing/2014/main" id="{848ADE43-FFF6-4FE4-837D-FA79C64758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72" name="WordArt 9">
          <a:extLst>
            <a:ext uri="{FF2B5EF4-FFF2-40B4-BE49-F238E27FC236}">
              <a16:creationId xmlns:a16="http://schemas.microsoft.com/office/drawing/2014/main" id="{51D3B612-C3F4-4A10-BBD8-BE6C9D1DDA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73" name="WordArt 11">
          <a:extLst>
            <a:ext uri="{FF2B5EF4-FFF2-40B4-BE49-F238E27FC236}">
              <a16:creationId xmlns:a16="http://schemas.microsoft.com/office/drawing/2014/main" id="{32DEF5D2-5E35-4F3A-8250-76DD8B4796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74" name="WordArt 9">
          <a:extLst>
            <a:ext uri="{FF2B5EF4-FFF2-40B4-BE49-F238E27FC236}">
              <a16:creationId xmlns:a16="http://schemas.microsoft.com/office/drawing/2014/main" id="{9B86D943-12F0-4FFE-A777-71D0E94B14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75" name="WordArt 11">
          <a:extLst>
            <a:ext uri="{FF2B5EF4-FFF2-40B4-BE49-F238E27FC236}">
              <a16:creationId xmlns:a16="http://schemas.microsoft.com/office/drawing/2014/main" id="{BAFCFFD3-D6C5-4626-990E-E63DD36AA9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76" name="WordArt 9">
          <a:extLst>
            <a:ext uri="{FF2B5EF4-FFF2-40B4-BE49-F238E27FC236}">
              <a16:creationId xmlns:a16="http://schemas.microsoft.com/office/drawing/2014/main" id="{3583C485-C82F-45A8-B4DE-468990DFB2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77" name="WordArt 11">
          <a:extLst>
            <a:ext uri="{FF2B5EF4-FFF2-40B4-BE49-F238E27FC236}">
              <a16:creationId xmlns:a16="http://schemas.microsoft.com/office/drawing/2014/main" id="{DD4DE330-1C13-4FFE-9F2E-8EFF25D8C5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78" name="WordArt 9">
          <a:extLst>
            <a:ext uri="{FF2B5EF4-FFF2-40B4-BE49-F238E27FC236}">
              <a16:creationId xmlns:a16="http://schemas.microsoft.com/office/drawing/2014/main" id="{13B2C5AE-89BE-4F22-8683-25642FCEEE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79" name="WordArt 11">
          <a:extLst>
            <a:ext uri="{FF2B5EF4-FFF2-40B4-BE49-F238E27FC236}">
              <a16:creationId xmlns:a16="http://schemas.microsoft.com/office/drawing/2014/main" id="{FA227328-A824-4810-9750-4FADC0D5A0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80" name="WordArt 9">
          <a:extLst>
            <a:ext uri="{FF2B5EF4-FFF2-40B4-BE49-F238E27FC236}">
              <a16:creationId xmlns:a16="http://schemas.microsoft.com/office/drawing/2014/main" id="{B741C172-A9C8-4CC2-954E-50FEFB7467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81" name="WordArt 11">
          <a:extLst>
            <a:ext uri="{FF2B5EF4-FFF2-40B4-BE49-F238E27FC236}">
              <a16:creationId xmlns:a16="http://schemas.microsoft.com/office/drawing/2014/main" id="{5B7FCA49-985A-45E0-99FC-782EB2E017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482" name="WordArt 9">
          <a:extLst>
            <a:ext uri="{FF2B5EF4-FFF2-40B4-BE49-F238E27FC236}">
              <a16:creationId xmlns:a16="http://schemas.microsoft.com/office/drawing/2014/main" id="{8683D219-3565-4A20-BC57-A6C4928149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483" name="WordArt 11">
          <a:extLst>
            <a:ext uri="{FF2B5EF4-FFF2-40B4-BE49-F238E27FC236}">
              <a16:creationId xmlns:a16="http://schemas.microsoft.com/office/drawing/2014/main" id="{BA10751F-66F8-4E37-9589-45C45FABB1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0" name="WordArt 9">
          <a:extLst>
            <a:ext uri="{FF2B5EF4-FFF2-40B4-BE49-F238E27FC236}">
              <a16:creationId xmlns:a16="http://schemas.microsoft.com/office/drawing/2014/main" id="{E2D86318-1220-4EC8-8BD5-307D4BF830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21" name="WordArt 11">
          <a:extLst>
            <a:ext uri="{FF2B5EF4-FFF2-40B4-BE49-F238E27FC236}">
              <a16:creationId xmlns:a16="http://schemas.microsoft.com/office/drawing/2014/main" id="{61FDD33B-821E-4171-8D66-CC1E686F15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2" name="WordArt 9">
          <a:extLst>
            <a:ext uri="{FF2B5EF4-FFF2-40B4-BE49-F238E27FC236}">
              <a16:creationId xmlns:a16="http://schemas.microsoft.com/office/drawing/2014/main" id="{266F4D13-FFD7-4F28-8BC9-FF9B5797E8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23" name="WordArt 11">
          <a:extLst>
            <a:ext uri="{FF2B5EF4-FFF2-40B4-BE49-F238E27FC236}">
              <a16:creationId xmlns:a16="http://schemas.microsoft.com/office/drawing/2014/main" id="{20E41DAB-9B05-4924-8E64-04076B9B89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4" name="WordArt 9">
          <a:extLst>
            <a:ext uri="{FF2B5EF4-FFF2-40B4-BE49-F238E27FC236}">
              <a16:creationId xmlns:a16="http://schemas.microsoft.com/office/drawing/2014/main" id="{C4BDBEA0-BE90-449C-B236-ED9702B132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25" name="WordArt 11">
          <a:extLst>
            <a:ext uri="{FF2B5EF4-FFF2-40B4-BE49-F238E27FC236}">
              <a16:creationId xmlns:a16="http://schemas.microsoft.com/office/drawing/2014/main" id="{F6F2669E-D8EF-488B-BE5B-D5FE20FB62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6" name="WordArt 9">
          <a:extLst>
            <a:ext uri="{FF2B5EF4-FFF2-40B4-BE49-F238E27FC236}">
              <a16:creationId xmlns:a16="http://schemas.microsoft.com/office/drawing/2014/main" id="{118A74DA-9788-4958-AC2D-C1531B9ABB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0D516DA3-B07C-4693-B7C6-7495149E9E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28" name="WordArt 9">
          <a:extLst>
            <a:ext uri="{FF2B5EF4-FFF2-40B4-BE49-F238E27FC236}">
              <a16:creationId xmlns:a16="http://schemas.microsoft.com/office/drawing/2014/main" id="{004239D9-D903-41A2-A2AE-A6ADD279EB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29" name="WordArt 11">
          <a:extLst>
            <a:ext uri="{FF2B5EF4-FFF2-40B4-BE49-F238E27FC236}">
              <a16:creationId xmlns:a16="http://schemas.microsoft.com/office/drawing/2014/main" id="{F53FC35B-7F67-4905-A14A-B36A7FC8F6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30" name="WordArt 9">
          <a:extLst>
            <a:ext uri="{FF2B5EF4-FFF2-40B4-BE49-F238E27FC236}">
              <a16:creationId xmlns:a16="http://schemas.microsoft.com/office/drawing/2014/main" id="{41894E75-3E33-43D4-ADA2-168B64B796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31" name="WordArt 11">
          <a:extLst>
            <a:ext uri="{FF2B5EF4-FFF2-40B4-BE49-F238E27FC236}">
              <a16:creationId xmlns:a16="http://schemas.microsoft.com/office/drawing/2014/main" id="{89C9D243-B7F7-43F9-9997-01B44885CF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32" name="WordArt 9">
          <a:extLst>
            <a:ext uri="{FF2B5EF4-FFF2-40B4-BE49-F238E27FC236}">
              <a16:creationId xmlns:a16="http://schemas.microsoft.com/office/drawing/2014/main" id="{13725317-1334-421E-9A06-DD635A85A1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33" name="WordArt 11">
          <a:extLst>
            <a:ext uri="{FF2B5EF4-FFF2-40B4-BE49-F238E27FC236}">
              <a16:creationId xmlns:a16="http://schemas.microsoft.com/office/drawing/2014/main" id="{2FE734A4-C749-49A4-A805-7054BCBD05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34" name="WordArt 9">
          <a:extLst>
            <a:ext uri="{FF2B5EF4-FFF2-40B4-BE49-F238E27FC236}">
              <a16:creationId xmlns:a16="http://schemas.microsoft.com/office/drawing/2014/main" id="{DC416C83-503F-4CCD-B222-FBDF2A8A13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35" name="WordArt 11">
          <a:extLst>
            <a:ext uri="{FF2B5EF4-FFF2-40B4-BE49-F238E27FC236}">
              <a16:creationId xmlns:a16="http://schemas.microsoft.com/office/drawing/2014/main" id="{29DBF381-A199-4244-9C29-B0E6FE77BF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536" name="WordArt 9">
          <a:extLst>
            <a:ext uri="{FF2B5EF4-FFF2-40B4-BE49-F238E27FC236}">
              <a16:creationId xmlns:a16="http://schemas.microsoft.com/office/drawing/2014/main" id="{C6023893-5DB1-40A0-A0AD-6D7D02EDF0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537" name="WordArt 11">
          <a:extLst>
            <a:ext uri="{FF2B5EF4-FFF2-40B4-BE49-F238E27FC236}">
              <a16:creationId xmlns:a16="http://schemas.microsoft.com/office/drawing/2014/main" id="{D5D5819C-B90B-480A-B9AB-F11F553922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38" name="WordArt 9">
          <a:extLst>
            <a:ext uri="{FF2B5EF4-FFF2-40B4-BE49-F238E27FC236}">
              <a16:creationId xmlns:a16="http://schemas.microsoft.com/office/drawing/2014/main" id="{4F249E3D-54E9-4B30-80AB-3664D10BAC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39" name="WordArt 11">
          <a:extLst>
            <a:ext uri="{FF2B5EF4-FFF2-40B4-BE49-F238E27FC236}">
              <a16:creationId xmlns:a16="http://schemas.microsoft.com/office/drawing/2014/main" id="{865D9120-31AB-41F9-B3C5-E37AABE576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40" name="WordArt 9">
          <a:extLst>
            <a:ext uri="{FF2B5EF4-FFF2-40B4-BE49-F238E27FC236}">
              <a16:creationId xmlns:a16="http://schemas.microsoft.com/office/drawing/2014/main" id="{1886C77F-51CE-43E2-A55F-D17AAF2F46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41" name="WordArt 11">
          <a:extLst>
            <a:ext uri="{FF2B5EF4-FFF2-40B4-BE49-F238E27FC236}">
              <a16:creationId xmlns:a16="http://schemas.microsoft.com/office/drawing/2014/main" id="{783FD591-34E5-4333-8888-595248C35C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42" name="WordArt 9">
          <a:extLst>
            <a:ext uri="{FF2B5EF4-FFF2-40B4-BE49-F238E27FC236}">
              <a16:creationId xmlns:a16="http://schemas.microsoft.com/office/drawing/2014/main" id="{0C36B268-7AB7-43E3-974C-24A247B595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43" name="WordArt 11">
          <a:extLst>
            <a:ext uri="{FF2B5EF4-FFF2-40B4-BE49-F238E27FC236}">
              <a16:creationId xmlns:a16="http://schemas.microsoft.com/office/drawing/2014/main" id="{6162D56B-FE5E-4421-9C66-FECC4BB18D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44" name="WordArt 9">
          <a:extLst>
            <a:ext uri="{FF2B5EF4-FFF2-40B4-BE49-F238E27FC236}">
              <a16:creationId xmlns:a16="http://schemas.microsoft.com/office/drawing/2014/main" id="{CBA6EA5F-1D23-4209-A20B-9730DB8E54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45" name="WordArt 11">
          <a:extLst>
            <a:ext uri="{FF2B5EF4-FFF2-40B4-BE49-F238E27FC236}">
              <a16:creationId xmlns:a16="http://schemas.microsoft.com/office/drawing/2014/main" id="{3FBA4A33-9012-4E68-9F53-9D7D490B7D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46" name="WordArt 9">
          <a:extLst>
            <a:ext uri="{FF2B5EF4-FFF2-40B4-BE49-F238E27FC236}">
              <a16:creationId xmlns:a16="http://schemas.microsoft.com/office/drawing/2014/main" id="{12A2DD17-4B8B-409D-B041-D3E21AC48D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47" name="WordArt 11">
          <a:extLst>
            <a:ext uri="{FF2B5EF4-FFF2-40B4-BE49-F238E27FC236}">
              <a16:creationId xmlns:a16="http://schemas.microsoft.com/office/drawing/2014/main" id="{29CC173B-50BD-4D87-9DD8-B481ABAF89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48" name="WordArt 9">
          <a:extLst>
            <a:ext uri="{FF2B5EF4-FFF2-40B4-BE49-F238E27FC236}">
              <a16:creationId xmlns:a16="http://schemas.microsoft.com/office/drawing/2014/main" id="{8260B787-618A-404B-BD3A-0097EEBDF4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49" name="WordArt 11">
          <a:extLst>
            <a:ext uri="{FF2B5EF4-FFF2-40B4-BE49-F238E27FC236}">
              <a16:creationId xmlns:a16="http://schemas.microsoft.com/office/drawing/2014/main" id="{C7039071-E5C4-40FA-9828-29C7337451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50" name="WordArt 9">
          <a:extLst>
            <a:ext uri="{FF2B5EF4-FFF2-40B4-BE49-F238E27FC236}">
              <a16:creationId xmlns:a16="http://schemas.microsoft.com/office/drawing/2014/main" id="{94D99F31-FDF2-48C9-BB71-E6EFCD47D2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51" name="WordArt 11">
          <a:extLst>
            <a:ext uri="{FF2B5EF4-FFF2-40B4-BE49-F238E27FC236}">
              <a16:creationId xmlns:a16="http://schemas.microsoft.com/office/drawing/2014/main" id="{AE7FB38D-9B89-46AB-8249-E7BA088E74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52" name="WordArt 9">
          <a:extLst>
            <a:ext uri="{FF2B5EF4-FFF2-40B4-BE49-F238E27FC236}">
              <a16:creationId xmlns:a16="http://schemas.microsoft.com/office/drawing/2014/main" id="{16510D08-CB62-4BC2-B387-5B03BB45B9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53" name="WordArt 11">
          <a:extLst>
            <a:ext uri="{FF2B5EF4-FFF2-40B4-BE49-F238E27FC236}">
              <a16:creationId xmlns:a16="http://schemas.microsoft.com/office/drawing/2014/main" id="{884EBA52-B39A-44EE-B2BC-2923F65A2B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554" name="WordArt 9">
          <a:extLst>
            <a:ext uri="{FF2B5EF4-FFF2-40B4-BE49-F238E27FC236}">
              <a16:creationId xmlns:a16="http://schemas.microsoft.com/office/drawing/2014/main" id="{0D496CF2-B05C-4DCC-8BE8-A1AD8A3D28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555" name="WordArt 11">
          <a:extLst>
            <a:ext uri="{FF2B5EF4-FFF2-40B4-BE49-F238E27FC236}">
              <a16:creationId xmlns:a16="http://schemas.microsoft.com/office/drawing/2014/main" id="{C3A01170-EC89-4790-8F25-38926B5767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56" name="WordArt 9">
          <a:extLst>
            <a:ext uri="{FF2B5EF4-FFF2-40B4-BE49-F238E27FC236}">
              <a16:creationId xmlns:a16="http://schemas.microsoft.com/office/drawing/2014/main" id="{2A55A96F-195C-497C-8AE9-7212A7589C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57" name="WordArt 11">
          <a:extLst>
            <a:ext uri="{FF2B5EF4-FFF2-40B4-BE49-F238E27FC236}">
              <a16:creationId xmlns:a16="http://schemas.microsoft.com/office/drawing/2014/main" id="{FB94C75F-F72C-492A-B22A-FBF8B6F35D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58" name="WordArt 9">
          <a:extLst>
            <a:ext uri="{FF2B5EF4-FFF2-40B4-BE49-F238E27FC236}">
              <a16:creationId xmlns:a16="http://schemas.microsoft.com/office/drawing/2014/main" id="{DE2F1C44-221B-456F-A603-7870A9640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59" name="WordArt 11">
          <a:extLst>
            <a:ext uri="{FF2B5EF4-FFF2-40B4-BE49-F238E27FC236}">
              <a16:creationId xmlns:a16="http://schemas.microsoft.com/office/drawing/2014/main" id="{D10F97BD-37DD-4D47-8FC3-A58E95C1EB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60" name="WordArt 9">
          <a:extLst>
            <a:ext uri="{FF2B5EF4-FFF2-40B4-BE49-F238E27FC236}">
              <a16:creationId xmlns:a16="http://schemas.microsoft.com/office/drawing/2014/main" id="{ECECDB41-CDCC-4DE6-8525-B09CB045FD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61" name="WordArt 11">
          <a:extLst>
            <a:ext uri="{FF2B5EF4-FFF2-40B4-BE49-F238E27FC236}">
              <a16:creationId xmlns:a16="http://schemas.microsoft.com/office/drawing/2014/main" id="{6268985E-D609-4454-92E4-43617DA833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62" name="WordArt 9">
          <a:extLst>
            <a:ext uri="{FF2B5EF4-FFF2-40B4-BE49-F238E27FC236}">
              <a16:creationId xmlns:a16="http://schemas.microsoft.com/office/drawing/2014/main" id="{9AD62995-E48C-4C84-9E25-1BBFD9A253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63" name="WordArt 11">
          <a:extLst>
            <a:ext uri="{FF2B5EF4-FFF2-40B4-BE49-F238E27FC236}">
              <a16:creationId xmlns:a16="http://schemas.microsoft.com/office/drawing/2014/main" id="{9CC4EDE0-7EA5-4EDB-BBD3-514FED9458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64" name="WordArt 9">
          <a:extLst>
            <a:ext uri="{FF2B5EF4-FFF2-40B4-BE49-F238E27FC236}">
              <a16:creationId xmlns:a16="http://schemas.microsoft.com/office/drawing/2014/main" id="{220A41FA-7791-4B16-8E11-A88ADBD59B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65" name="WordArt 11">
          <a:extLst>
            <a:ext uri="{FF2B5EF4-FFF2-40B4-BE49-F238E27FC236}">
              <a16:creationId xmlns:a16="http://schemas.microsoft.com/office/drawing/2014/main" id="{350EC05D-3B6A-4067-9FA0-A11A14E92E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66" name="WordArt 9">
          <a:extLst>
            <a:ext uri="{FF2B5EF4-FFF2-40B4-BE49-F238E27FC236}">
              <a16:creationId xmlns:a16="http://schemas.microsoft.com/office/drawing/2014/main" id="{36E40E54-53DA-4803-AD02-7E621A4B61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67" name="WordArt 11">
          <a:extLst>
            <a:ext uri="{FF2B5EF4-FFF2-40B4-BE49-F238E27FC236}">
              <a16:creationId xmlns:a16="http://schemas.microsoft.com/office/drawing/2014/main" id="{20F2062B-A742-47F8-9D0C-3978120B0A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68" name="WordArt 9">
          <a:extLst>
            <a:ext uri="{FF2B5EF4-FFF2-40B4-BE49-F238E27FC236}">
              <a16:creationId xmlns:a16="http://schemas.microsoft.com/office/drawing/2014/main" id="{55B53C50-43D4-4341-88B1-2AC14A7E6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69" name="WordArt 11">
          <a:extLst>
            <a:ext uri="{FF2B5EF4-FFF2-40B4-BE49-F238E27FC236}">
              <a16:creationId xmlns:a16="http://schemas.microsoft.com/office/drawing/2014/main" id="{C69726DD-0E57-4905-919B-7E6B91F2F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70" name="WordArt 9">
          <a:extLst>
            <a:ext uri="{FF2B5EF4-FFF2-40B4-BE49-F238E27FC236}">
              <a16:creationId xmlns:a16="http://schemas.microsoft.com/office/drawing/2014/main" id="{44D7BD4B-89A1-4E8F-A154-BA7EB54759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71" name="WordArt 11">
          <a:extLst>
            <a:ext uri="{FF2B5EF4-FFF2-40B4-BE49-F238E27FC236}">
              <a16:creationId xmlns:a16="http://schemas.microsoft.com/office/drawing/2014/main" id="{30E56395-B74E-466C-9DC6-A86F3A433B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572" name="WordArt 9">
          <a:extLst>
            <a:ext uri="{FF2B5EF4-FFF2-40B4-BE49-F238E27FC236}">
              <a16:creationId xmlns:a16="http://schemas.microsoft.com/office/drawing/2014/main" id="{3F588F36-8F29-491C-97A5-92766D0FD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573" name="WordArt 11">
          <a:extLst>
            <a:ext uri="{FF2B5EF4-FFF2-40B4-BE49-F238E27FC236}">
              <a16:creationId xmlns:a16="http://schemas.microsoft.com/office/drawing/2014/main" id="{CDFAF8B3-941B-4FD8-8AA3-BFECED6235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74" name="WordArt 9">
          <a:extLst>
            <a:ext uri="{FF2B5EF4-FFF2-40B4-BE49-F238E27FC236}">
              <a16:creationId xmlns:a16="http://schemas.microsoft.com/office/drawing/2014/main" id="{516DD850-8233-4247-8E1C-5C3CEB73FF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A7D3BE1A-9834-44D2-B5FD-D3BEBEE398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76" name="WordArt 9">
          <a:extLst>
            <a:ext uri="{FF2B5EF4-FFF2-40B4-BE49-F238E27FC236}">
              <a16:creationId xmlns:a16="http://schemas.microsoft.com/office/drawing/2014/main" id="{90F49510-25FF-4274-8730-76472F5A4E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77" name="WordArt 11">
          <a:extLst>
            <a:ext uri="{FF2B5EF4-FFF2-40B4-BE49-F238E27FC236}">
              <a16:creationId xmlns:a16="http://schemas.microsoft.com/office/drawing/2014/main" id="{203258A4-F8F2-42A0-8E0B-457FCD15F9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78" name="WordArt 9">
          <a:extLst>
            <a:ext uri="{FF2B5EF4-FFF2-40B4-BE49-F238E27FC236}">
              <a16:creationId xmlns:a16="http://schemas.microsoft.com/office/drawing/2014/main" id="{985681BC-263B-4E95-AECC-D8B0910EEE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79" name="WordArt 11">
          <a:extLst>
            <a:ext uri="{FF2B5EF4-FFF2-40B4-BE49-F238E27FC236}">
              <a16:creationId xmlns:a16="http://schemas.microsoft.com/office/drawing/2014/main" id="{E8AFD80F-5036-49A4-8BB4-91E6EB0114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80" name="WordArt 9">
          <a:extLst>
            <a:ext uri="{FF2B5EF4-FFF2-40B4-BE49-F238E27FC236}">
              <a16:creationId xmlns:a16="http://schemas.microsoft.com/office/drawing/2014/main" id="{6881997E-AD87-43A5-8DF4-9983B5DE40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81" name="WordArt 11">
          <a:extLst>
            <a:ext uri="{FF2B5EF4-FFF2-40B4-BE49-F238E27FC236}">
              <a16:creationId xmlns:a16="http://schemas.microsoft.com/office/drawing/2014/main" id="{BDE058D7-B8AC-42A6-9BD8-94BCE8E73B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82" name="WordArt 9">
          <a:extLst>
            <a:ext uri="{FF2B5EF4-FFF2-40B4-BE49-F238E27FC236}">
              <a16:creationId xmlns:a16="http://schemas.microsoft.com/office/drawing/2014/main" id="{AA6B70BF-987F-4849-82A5-5DCDE9AB38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83" name="WordArt 11">
          <a:extLst>
            <a:ext uri="{FF2B5EF4-FFF2-40B4-BE49-F238E27FC236}">
              <a16:creationId xmlns:a16="http://schemas.microsoft.com/office/drawing/2014/main" id="{00BCE879-333F-4474-BBE3-05F716F37C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84" name="WordArt 9">
          <a:extLst>
            <a:ext uri="{FF2B5EF4-FFF2-40B4-BE49-F238E27FC236}">
              <a16:creationId xmlns:a16="http://schemas.microsoft.com/office/drawing/2014/main" id="{ED3840D6-433F-496B-8A9F-2B34FAC59F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85" name="WordArt 11">
          <a:extLst>
            <a:ext uri="{FF2B5EF4-FFF2-40B4-BE49-F238E27FC236}">
              <a16:creationId xmlns:a16="http://schemas.microsoft.com/office/drawing/2014/main" id="{AB415790-3257-49C4-9865-1EDE8EFCD5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86" name="WordArt 9">
          <a:extLst>
            <a:ext uri="{FF2B5EF4-FFF2-40B4-BE49-F238E27FC236}">
              <a16:creationId xmlns:a16="http://schemas.microsoft.com/office/drawing/2014/main" id="{50A8A679-289F-4F5B-9517-20268A2A41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3DC56E96-D3C9-4BC2-B89E-FCE8F06B26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88" name="WordArt 9">
          <a:extLst>
            <a:ext uri="{FF2B5EF4-FFF2-40B4-BE49-F238E27FC236}">
              <a16:creationId xmlns:a16="http://schemas.microsoft.com/office/drawing/2014/main" id="{13B44BA8-8195-4D08-911C-742B37ED3B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89" name="WordArt 11">
          <a:extLst>
            <a:ext uri="{FF2B5EF4-FFF2-40B4-BE49-F238E27FC236}">
              <a16:creationId xmlns:a16="http://schemas.microsoft.com/office/drawing/2014/main" id="{D7393EBA-A731-4DC0-8DD6-18EFF95029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590" name="WordArt 9">
          <a:extLst>
            <a:ext uri="{FF2B5EF4-FFF2-40B4-BE49-F238E27FC236}">
              <a16:creationId xmlns:a16="http://schemas.microsoft.com/office/drawing/2014/main" id="{051208EE-35BF-4A88-9DAB-D7D4F1F170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591" name="WordArt 11">
          <a:extLst>
            <a:ext uri="{FF2B5EF4-FFF2-40B4-BE49-F238E27FC236}">
              <a16:creationId xmlns:a16="http://schemas.microsoft.com/office/drawing/2014/main" id="{A7300B90-D97E-46CA-92A6-3BA79ADB3B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516" name="WordArt 9">
          <a:extLst>
            <a:ext uri="{FF2B5EF4-FFF2-40B4-BE49-F238E27FC236}">
              <a16:creationId xmlns:a16="http://schemas.microsoft.com/office/drawing/2014/main" id="{ED65923C-6869-4435-845C-67E20B26A6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517" name="WordArt 11">
          <a:extLst>
            <a:ext uri="{FF2B5EF4-FFF2-40B4-BE49-F238E27FC236}">
              <a16:creationId xmlns:a16="http://schemas.microsoft.com/office/drawing/2014/main" id="{EF8C363F-D46D-483E-8009-0BC22BBB42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518" name="WordArt 9">
          <a:extLst>
            <a:ext uri="{FF2B5EF4-FFF2-40B4-BE49-F238E27FC236}">
              <a16:creationId xmlns:a16="http://schemas.microsoft.com/office/drawing/2014/main" id="{5DA401B9-BFD8-4D35-8DB2-6CBCD3DA71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519" name="WordArt 11">
          <a:extLst>
            <a:ext uri="{FF2B5EF4-FFF2-40B4-BE49-F238E27FC236}">
              <a16:creationId xmlns:a16="http://schemas.microsoft.com/office/drawing/2014/main" id="{CF4B34B6-810D-4578-91F3-B6DC5301E7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610" name="WordArt 9">
          <a:extLst>
            <a:ext uri="{FF2B5EF4-FFF2-40B4-BE49-F238E27FC236}">
              <a16:creationId xmlns:a16="http://schemas.microsoft.com/office/drawing/2014/main" id="{CA7DEE0B-A80B-4CFE-B802-C2FF84D369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11" name="WordArt 11">
          <a:extLst>
            <a:ext uri="{FF2B5EF4-FFF2-40B4-BE49-F238E27FC236}">
              <a16:creationId xmlns:a16="http://schemas.microsoft.com/office/drawing/2014/main" id="{8492B0DE-696D-456D-936C-5120C32F8E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612" name="WordArt 9">
          <a:extLst>
            <a:ext uri="{FF2B5EF4-FFF2-40B4-BE49-F238E27FC236}">
              <a16:creationId xmlns:a16="http://schemas.microsoft.com/office/drawing/2014/main" id="{D45B87C3-4E5A-46EC-81C9-457A6928C3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13" name="WordArt 11">
          <a:extLst>
            <a:ext uri="{FF2B5EF4-FFF2-40B4-BE49-F238E27FC236}">
              <a16:creationId xmlns:a16="http://schemas.microsoft.com/office/drawing/2014/main" id="{1125088D-F88A-44AB-B6BA-67C6B1AF7B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614" name="WordArt 9">
          <a:extLst>
            <a:ext uri="{FF2B5EF4-FFF2-40B4-BE49-F238E27FC236}">
              <a16:creationId xmlns:a16="http://schemas.microsoft.com/office/drawing/2014/main" id="{6F7150DA-43D0-4373-8476-684A30318F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15" name="WordArt 11">
          <a:extLst>
            <a:ext uri="{FF2B5EF4-FFF2-40B4-BE49-F238E27FC236}">
              <a16:creationId xmlns:a16="http://schemas.microsoft.com/office/drawing/2014/main" id="{2CF1D3BB-1D2B-41A2-BCED-B3C07C33A8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616" name="WordArt 9">
          <a:extLst>
            <a:ext uri="{FF2B5EF4-FFF2-40B4-BE49-F238E27FC236}">
              <a16:creationId xmlns:a16="http://schemas.microsoft.com/office/drawing/2014/main" id="{11958837-F9C4-414D-9780-D68568A138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17" name="WordArt 11">
          <a:extLst>
            <a:ext uri="{FF2B5EF4-FFF2-40B4-BE49-F238E27FC236}">
              <a16:creationId xmlns:a16="http://schemas.microsoft.com/office/drawing/2014/main" id="{265F9934-8279-4504-BF11-34DDEF40D9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618" name="WordArt 9">
          <a:extLst>
            <a:ext uri="{FF2B5EF4-FFF2-40B4-BE49-F238E27FC236}">
              <a16:creationId xmlns:a16="http://schemas.microsoft.com/office/drawing/2014/main" id="{5B9E52EC-3DA9-49CF-8F35-37D602F523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19" name="WordArt 11">
          <a:extLst>
            <a:ext uri="{FF2B5EF4-FFF2-40B4-BE49-F238E27FC236}">
              <a16:creationId xmlns:a16="http://schemas.microsoft.com/office/drawing/2014/main" id="{DD8725FA-8E08-48C6-B357-A3D481A116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620" name="WordArt 9">
          <a:extLst>
            <a:ext uri="{FF2B5EF4-FFF2-40B4-BE49-F238E27FC236}">
              <a16:creationId xmlns:a16="http://schemas.microsoft.com/office/drawing/2014/main" id="{602478ED-7B14-41CB-804D-C85846F966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21" name="WordArt 11">
          <a:extLst>
            <a:ext uri="{FF2B5EF4-FFF2-40B4-BE49-F238E27FC236}">
              <a16:creationId xmlns:a16="http://schemas.microsoft.com/office/drawing/2014/main" id="{2A5DB217-7F24-4D20-AEFA-0EDFCE5D5A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622" name="WordArt 9">
          <a:extLst>
            <a:ext uri="{FF2B5EF4-FFF2-40B4-BE49-F238E27FC236}">
              <a16:creationId xmlns:a16="http://schemas.microsoft.com/office/drawing/2014/main" id="{449A21D1-DD0D-4CBF-B615-C3C7A8E5B4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23" name="WordArt 11">
          <a:extLst>
            <a:ext uri="{FF2B5EF4-FFF2-40B4-BE49-F238E27FC236}">
              <a16:creationId xmlns:a16="http://schemas.microsoft.com/office/drawing/2014/main" id="{D24B342C-40E7-4DCC-B4F4-9F8F604A40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624" name="WordArt 9">
          <a:extLst>
            <a:ext uri="{FF2B5EF4-FFF2-40B4-BE49-F238E27FC236}">
              <a16:creationId xmlns:a16="http://schemas.microsoft.com/office/drawing/2014/main" id="{9A345529-F0D2-4D02-A4D9-6277EB2D18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625" name="WordArt 11">
          <a:extLst>
            <a:ext uri="{FF2B5EF4-FFF2-40B4-BE49-F238E27FC236}">
              <a16:creationId xmlns:a16="http://schemas.microsoft.com/office/drawing/2014/main" id="{D3A21FD8-9D1F-4A6E-8D9C-90E1A096B6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86" name="WordArt 9">
          <a:extLst>
            <a:ext uri="{FF2B5EF4-FFF2-40B4-BE49-F238E27FC236}">
              <a16:creationId xmlns:a16="http://schemas.microsoft.com/office/drawing/2014/main" id="{13130DD0-7D06-4248-AA5D-87318A3EB4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87" name="WordArt 11">
          <a:extLst>
            <a:ext uri="{FF2B5EF4-FFF2-40B4-BE49-F238E27FC236}">
              <a16:creationId xmlns:a16="http://schemas.microsoft.com/office/drawing/2014/main" id="{F9F3C526-8B08-4E49-99AD-4A9650CDCB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88" name="WordArt 9">
          <a:extLst>
            <a:ext uri="{FF2B5EF4-FFF2-40B4-BE49-F238E27FC236}">
              <a16:creationId xmlns:a16="http://schemas.microsoft.com/office/drawing/2014/main" id="{74B2536F-7A6A-4D95-AED7-3D36C8B87B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89" name="WordArt 11">
          <a:extLst>
            <a:ext uri="{FF2B5EF4-FFF2-40B4-BE49-F238E27FC236}">
              <a16:creationId xmlns:a16="http://schemas.microsoft.com/office/drawing/2014/main" id="{056D37A6-B8FD-48F3-B179-E23CB1F2D9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90" name="WordArt 9">
          <a:extLst>
            <a:ext uri="{FF2B5EF4-FFF2-40B4-BE49-F238E27FC236}">
              <a16:creationId xmlns:a16="http://schemas.microsoft.com/office/drawing/2014/main" id="{740C2487-4E88-41E2-A06C-849B9BA54E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91" name="WordArt 11">
          <a:extLst>
            <a:ext uri="{FF2B5EF4-FFF2-40B4-BE49-F238E27FC236}">
              <a16:creationId xmlns:a16="http://schemas.microsoft.com/office/drawing/2014/main" id="{3C5BC4DF-2314-4FCB-A16A-9A6E24F896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92" name="WordArt 9">
          <a:extLst>
            <a:ext uri="{FF2B5EF4-FFF2-40B4-BE49-F238E27FC236}">
              <a16:creationId xmlns:a16="http://schemas.microsoft.com/office/drawing/2014/main" id="{B380E5ED-F4C9-442C-B6FD-750869B60B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93" name="WordArt 11">
          <a:extLst>
            <a:ext uri="{FF2B5EF4-FFF2-40B4-BE49-F238E27FC236}">
              <a16:creationId xmlns:a16="http://schemas.microsoft.com/office/drawing/2014/main" id="{40D68743-97C4-4006-9EEB-1F053F1ADE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94" name="WordArt 9">
          <a:extLst>
            <a:ext uri="{FF2B5EF4-FFF2-40B4-BE49-F238E27FC236}">
              <a16:creationId xmlns:a16="http://schemas.microsoft.com/office/drawing/2014/main" id="{DE779BC9-0860-4C81-9351-B1BBF754F8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95" name="WordArt 11">
          <a:extLst>
            <a:ext uri="{FF2B5EF4-FFF2-40B4-BE49-F238E27FC236}">
              <a16:creationId xmlns:a16="http://schemas.microsoft.com/office/drawing/2014/main" id="{CABC710B-F5A6-415A-9E06-ED893CE8FD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96" name="WordArt 9">
          <a:extLst>
            <a:ext uri="{FF2B5EF4-FFF2-40B4-BE49-F238E27FC236}">
              <a16:creationId xmlns:a16="http://schemas.microsoft.com/office/drawing/2014/main" id="{F15472A7-98BB-4534-85AC-68008A4BC5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97" name="WordArt 11">
          <a:extLst>
            <a:ext uri="{FF2B5EF4-FFF2-40B4-BE49-F238E27FC236}">
              <a16:creationId xmlns:a16="http://schemas.microsoft.com/office/drawing/2014/main" id="{8D417D55-0173-4FFD-891D-83DBFDEFBD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698" name="WordArt 9">
          <a:extLst>
            <a:ext uri="{FF2B5EF4-FFF2-40B4-BE49-F238E27FC236}">
              <a16:creationId xmlns:a16="http://schemas.microsoft.com/office/drawing/2014/main" id="{29CF53FD-7E3A-4509-B537-BE85691618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699" name="WordArt 11">
          <a:extLst>
            <a:ext uri="{FF2B5EF4-FFF2-40B4-BE49-F238E27FC236}">
              <a16:creationId xmlns:a16="http://schemas.microsoft.com/office/drawing/2014/main" id="{D72EA793-6B03-4DE0-8E0F-D82C17927E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00" name="WordArt 9">
          <a:extLst>
            <a:ext uri="{FF2B5EF4-FFF2-40B4-BE49-F238E27FC236}">
              <a16:creationId xmlns:a16="http://schemas.microsoft.com/office/drawing/2014/main" id="{5CA82D20-269E-4D23-81CF-4EFE14FF9A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01" name="WordArt 11">
          <a:extLst>
            <a:ext uri="{FF2B5EF4-FFF2-40B4-BE49-F238E27FC236}">
              <a16:creationId xmlns:a16="http://schemas.microsoft.com/office/drawing/2014/main" id="{0C9ABBC2-32CB-4F5F-AFED-C8B33FFE59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02" name="WordArt 9">
          <a:extLst>
            <a:ext uri="{FF2B5EF4-FFF2-40B4-BE49-F238E27FC236}">
              <a16:creationId xmlns:a16="http://schemas.microsoft.com/office/drawing/2014/main" id="{AA5E8E5C-42FB-482B-9A62-B689B2CFCD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03" name="WordArt 11">
          <a:extLst>
            <a:ext uri="{FF2B5EF4-FFF2-40B4-BE49-F238E27FC236}">
              <a16:creationId xmlns:a16="http://schemas.microsoft.com/office/drawing/2014/main" id="{A58D06E9-52AB-49D8-B965-DCE6856785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704" name="WordArt 9">
          <a:extLst>
            <a:ext uri="{FF2B5EF4-FFF2-40B4-BE49-F238E27FC236}">
              <a16:creationId xmlns:a16="http://schemas.microsoft.com/office/drawing/2014/main" id="{FB60C3C7-64D5-468F-A079-0DFBD61E7A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705" name="WordArt 11">
          <a:extLst>
            <a:ext uri="{FF2B5EF4-FFF2-40B4-BE49-F238E27FC236}">
              <a16:creationId xmlns:a16="http://schemas.microsoft.com/office/drawing/2014/main" id="{B9177FD6-383B-4DFB-8986-5F491AF535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06" name="WordArt 9">
          <a:extLst>
            <a:ext uri="{FF2B5EF4-FFF2-40B4-BE49-F238E27FC236}">
              <a16:creationId xmlns:a16="http://schemas.microsoft.com/office/drawing/2014/main" id="{585FCF5D-44BC-4198-A532-EE60513B1E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07" name="WordArt 11">
          <a:extLst>
            <a:ext uri="{FF2B5EF4-FFF2-40B4-BE49-F238E27FC236}">
              <a16:creationId xmlns:a16="http://schemas.microsoft.com/office/drawing/2014/main" id="{C78D8B31-6DAF-4FF8-8A3E-D9324CC36F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08" name="WordArt 9">
          <a:extLst>
            <a:ext uri="{FF2B5EF4-FFF2-40B4-BE49-F238E27FC236}">
              <a16:creationId xmlns:a16="http://schemas.microsoft.com/office/drawing/2014/main" id="{4D6CB4BC-A49F-4ACB-85B1-52C7E93D7E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09" name="WordArt 11">
          <a:extLst>
            <a:ext uri="{FF2B5EF4-FFF2-40B4-BE49-F238E27FC236}">
              <a16:creationId xmlns:a16="http://schemas.microsoft.com/office/drawing/2014/main" id="{F84E354C-421F-4645-B45F-795A337CA1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10" name="WordArt 9">
          <a:extLst>
            <a:ext uri="{FF2B5EF4-FFF2-40B4-BE49-F238E27FC236}">
              <a16:creationId xmlns:a16="http://schemas.microsoft.com/office/drawing/2014/main" id="{D949E8E8-EC75-48B7-963B-9AEC40A50C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11" name="WordArt 11">
          <a:extLst>
            <a:ext uri="{FF2B5EF4-FFF2-40B4-BE49-F238E27FC236}">
              <a16:creationId xmlns:a16="http://schemas.microsoft.com/office/drawing/2014/main" id="{5A6704E4-2FFA-419E-B0F9-D117E82374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12" name="WordArt 9">
          <a:extLst>
            <a:ext uri="{FF2B5EF4-FFF2-40B4-BE49-F238E27FC236}">
              <a16:creationId xmlns:a16="http://schemas.microsoft.com/office/drawing/2014/main" id="{19C93139-8C87-44E4-A5F0-5D222702D1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13" name="WordArt 11">
          <a:extLst>
            <a:ext uri="{FF2B5EF4-FFF2-40B4-BE49-F238E27FC236}">
              <a16:creationId xmlns:a16="http://schemas.microsoft.com/office/drawing/2014/main" id="{937EF092-3556-402E-880A-B1343A37A2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14" name="WordArt 9">
          <a:extLst>
            <a:ext uri="{FF2B5EF4-FFF2-40B4-BE49-F238E27FC236}">
              <a16:creationId xmlns:a16="http://schemas.microsoft.com/office/drawing/2014/main" id="{D79190C1-E667-44C9-A9FB-004AA591A0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15" name="WordArt 11">
          <a:extLst>
            <a:ext uri="{FF2B5EF4-FFF2-40B4-BE49-F238E27FC236}">
              <a16:creationId xmlns:a16="http://schemas.microsoft.com/office/drawing/2014/main" id="{4F5CAC4B-368A-4FD5-9834-666D67A96F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16" name="WordArt 9">
          <a:extLst>
            <a:ext uri="{FF2B5EF4-FFF2-40B4-BE49-F238E27FC236}">
              <a16:creationId xmlns:a16="http://schemas.microsoft.com/office/drawing/2014/main" id="{81F8AA7F-4F7E-47B7-A478-CDEC33CD8C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17" name="WordArt 11">
          <a:extLst>
            <a:ext uri="{FF2B5EF4-FFF2-40B4-BE49-F238E27FC236}">
              <a16:creationId xmlns:a16="http://schemas.microsoft.com/office/drawing/2014/main" id="{B175081A-750D-4EE8-A438-4CB4A4C83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18" name="WordArt 9">
          <a:extLst>
            <a:ext uri="{FF2B5EF4-FFF2-40B4-BE49-F238E27FC236}">
              <a16:creationId xmlns:a16="http://schemas.microsoft.com/office/drawing/2014/main" id="{415A6229-49A7-4878-A349-177D2AE5A8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19" name="WordArt 11">
          <a:extLst>
            <a:ext uri="{FF2B5EF4-FFF2-40B4-BE49-F238E27FC236}">
              <a16:creationId xmlns:a16="http://schemas.microsoft.com/office/drawing/2014/main" id="{CE751DC6-CB12-4E4F-BD95-CBF3255731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20" name="WordArt 9">
          <a:extLst>
            <a:ext uri="{FF2B5EF4-FFF2-40B4-BE49-F238E27FC236}">
              <a16:creationId xmlns:a16="http://schemas.microsoft.com/office/drawing/2014/main" id="{3D7DFD1B-129C-40F4-AB93-D405F22596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21" name="WordArt 11">
          <a:extLst>
            <a:ext uri="{FF2B5EF4-FFF2-40B4-BE49-F238E27FC236}">
              <a16:creationId xmlns:a16="http://schemas.microsoft.com/office/drawing/2014/main" id="{18A76A5A-455F-4AA3-961B-20808755EF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22" name="WordArt 9">
          <a:extLst>
            <a:ext uri="{FF2B5EF4-FFF2-40B4-BE49-F238E27FC236}">
              <a16:creationId xmlns:a16="http://schemas.microsoft.com/office/drawing/2014/main" id="{4E10836E-1E13-4365-AB3C-A4AC7588DF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23" name="WordArt 11">
          <a:extLst>
            <a:ext uri="{FF2B5EF4-FFF2-40B4-BE49-F238E27FC236}">
              <a16:creationId xmlns:a16="http://schemas.microsoft.com/office/drawing/2014/main" id="{7D8B8BA3-AE08-41B1-A474-4FC07BE5A1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724" name="WordArt 9">
          <a:extLst>
            <a:ext uri="{FF2B5EF4-FFF2-40B4-BE49-F238E27FC236}">
              <a16:creationId xmlns:a16="http://schemas.microsoft.com/office/drawing/2014/main" id="{BAF099E0-A5F5-46D9-8A62-AEC7CC8A23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725" name="WordArt 11">
          <a:extLst>
            <a:ext uri="{FF2B5EF4-FFF2-40B4-BE49-F238E27FC236}">
              <a16:creationId xmlns:a16="http://schemas.microsoft.com/office/drawing/2014/main" id="{3DFFBD15-3C1A-4FCF-BEC1-0B9E18E52C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26" name="WordArt 9">
          <a:extLst>
            <a:ext uri="{FF2B5EF4-FFF2-40B4-BE49-F238E27FC236}">
              <a16:creationId xmlns:a16="http://schemas.microsoft.com/office/drawing/2014/main" id="{8D97F4F2-A8C6-4830-B040-3AF0AA6C16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27" name="WordArt 11">
          <a:extLst>
            <a:ext uri="{FF2B5EF4-FFF2-40B4-BE49-F238E27FC236}">
              <a16:creationId xmlns:a16="http://schemas.microsoft.com/office/drawing/2014/main" id="{D9C1676D-72FE-4BBF-B03F-F281A7075D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28" name="WordArt 9">
          <a:extLst>
            <a:ext uri="{FF2B5EF4-FFF2-40B4-BE49-F238E27FC236}">
              <a16:creationId xmlns:a16="http://schemas.microsoft.com/office/drawing/2014/main" id="{2F8CDF1D-C258-4277-AD88-6F3C4C17E7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29" name="WordArt 11">
          <a:extLst>
            <a:ext uri="{FF2B5EF4-FFF2-40B4-BE49-F238E27FC236}">
              <a16:creationId xmlns:a16="http://schemas.microsoft.com/office/drawing/2014/main" id="{CAA2FA85-325A-44D1-AA59-9E40AF641C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30" name="WordArt 9">
          <a:extLst>
            <a:ext uri="{FF2B5EF4-FFF2-40B4-BE49-F238E27FC236}">
              <a16:creationId xmlns:a16="http://schemas.microsoft.com/office/drawing/2014/main" id="{83CA7AF0-8C8E-41E8-8120-D48991CE98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1" name="WordArt 11">
          <a:extLst>
            <a:ext uri="{FF2B5EF4-FFF2-40B4-BE49-F238E27FC236}">
              <a16:creationId xmlns:a16="http://schemas.microsoft.com/office/drawing/2014/main" id="{D49D441A-3C77-4EBA-845E-4D5D8C625F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32" name="WordArt 9">
          <a:extLst>
            <a:ext uri="{FF2B5EF4-FFF2-40B4-BE49-F238E27FC236}">
              <a16:creationId xmlns:a16="http://schemas.microsoft.com/office/drawing/2014/main" id="{41826844-68AC-4C85-A5FC-19C97CEC30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3" name="WordArt 11">
          <a:extLst>
            <a:ext uri="{FF2B5EF4-FFF2-40B4-BE49-F238E27FC236}">
              <a16:creationId xmlns:a16="http://schemas.microsoft.com/office/drawing/2014/main" id="{7FE0B070-98D7-4B23-8565-879F7897BA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34" name="WordArt 9">
          <a:extLst>
            <a:ext uri="{FF2B5EF4-FFF2-40B4-BE49-F238E27FC236}">
              <a16:creationId xmlns:a16="http://schemas.microsoft.com/office/drawing/2014/main" id="{1684A1D0-54FD-492D-8FA5-8BA1732E60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5" name="WordArt 11">
          <a:extLst>
            <a:ext uri="{FF2B5EF4-FFF2-40B4-BE49-F238E27FC236}">
              <a16:creationId xmlns:a16="http://schemas.microsoft.com/office/drawing/2014/main" id="{53D1DE58-7BC8-4089-95F0-D56517FF98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36" name="WordArt 9">
          <a:extLst>
            <a:ext uri="{FF2B5EF4-FFF2-40B4-BE49-F238E27FC236}">
              <a16:creationId xmlns:a16="http://schemas.microsoft.com/office/drawing/2014/main" id="{0CA122E9-B60C-4880-A53E-EF0CA7FF22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7" name="WordArt 11">
          <a:extLst>
            <a:ext uri="{FF2B5EF4-FFF2-40B4-BE49-F238E27FC236}">
              <a16:creationId xmlns:a16="http://schemas.microsoft.com/office/drawing/2014/main" id="{B1A4ACC4-708D-4B35-BCB5-6D1E026ADC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38" name="WordArt 9">
          <a:extLst>
            <a:ext uri="{FF2B5EF4-FFF2-40B4-BE49-F238E27FC236}">
              <a16:creationId xmlns:a16="http://schemas.microsoft.com/office/drawing/2014/main" id="{C2C4BB57-09E0-421E-A83A-86D8DCFCE2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39" name="WordArt 11">
          <a:extLst>
            <a:ext uri="{FF2B5EF4-FFF2-40B4-BE49-F238E27FC236}">
              <a16:creationId xmlns:a16="http://schemas.microsoft.com/office/drawing/2014/main" id="{101CF996-13B9-46F8-866A-71D628656E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40" name="WordArt 9">
          <a:extLst>
            <a:ext uri="{FF2B5EF4-FFF2-40B4-BE49-F238E27FC236}">
              <a16:creationId xmlns:a16="http://schemas.microsoft.com/office/drawing/2014/main" id="{15DF0B1B-0C34-4A41-A269-BE222EC02D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41" name="WordArt 11">
          <a:extLst>
            <a:ext uri="{FF2B5EF4-FFF2-40B4-BE49-F238E27FC236}">
              <a16:creationId xmlns:a16="http://schemas.microsoft.com/office/drawing/2014/main" id="{825A08B5-7C97-4862-A884-E095777B05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42" name="WordArt 9">
          <a:extLst>
            <a:ext uri="{FF2B5EF4-FFF2-40B4-BE49-F238E27FC236}">
              <a16:creationId xmlns:a16="http://schemas.microsoft.com/office/drawing/2014/main" id="{002E8CDD-ADFE-48F7-8095-4354F601C1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43" name="WordArt 11">
          <a:extLst>
            <a:ext uri="{FF2B5EF4-FFF2-40B4-BE49-F238E27FC236}">
              <a16:creationId xmlns:a16="http://schemas.microsoft.com/office/drawing/2014/main" id="{ADE5EBC4-EA5C-4F81-B054-D82358791A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744" name="WordArt 9">
          <a:extLst>
            <a:ext uri="{FF2B5EF4-FFF2-40B4-BE49-F238E27FC236}">
              <a16:creationId xmlns:a16="http://schemas.microsoft.com/office/drawing/2014/main" id="{68B8F58D-1E8C-41DC-B47D-6AD0C15347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745" name="WordArt 11">
          <a:extLst>
            <a:ext uri="{FF2B5EF4-FFF2-40B4-BE49-F238E27FC236}">
              <a16:creationId xmlns:a16="http://schemas.microsoft.com/office/drawing/2014/main" id="{E511050C-3CD6-4E81-8946-E803CA47F0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746" name="WordArt 9">
          <a:extLst>
            <a:ext uri="{FF2B5EF4-FFF2-40B4-BE49-F238E27FC236}">
              <a16:creationId xmlns:a16="http://schemas.microsoft.com/office/drawing/2014/main" id="{08FE580B-BE0C-4476-9E63-5E42817146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747" name="WordArt 11">
          <a:extLst>
            <a:ext uri="{FF2B5EF4-FFF2-40B4-BE49-F238E27FC236}">
              <a16:creationId xmlns:a16="http://schemas.microsoft.com/office/drawing/2014/main" id="{79E1C728-A0D7-48B7-B7FA-8A17DCA308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748" name="WordArt 9">
          <a:extLst>
            <a:ext uri="{FF2B5EF4-FFF2-40B4-BE49-F238E27FC236}">
              <a16:creationId xmlns:a16="http://schemas.microsoft.com/office/drawing/2014/main" id="{4A03C7F2-61AA-4CF1-A2B9-5C78499DD8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749" name="WordArt 11">
          <a:extLst>
            <a:ext uri="{FF2B5EF4-FFF2-40B4-BE49-F238E27FC236}">
              <a16:creationId xmlns:a16="http://schemas.microsoft.com/office/drawing/2014/main" id="{008A1D16-B6FF-462F-AD2B-18CC8C5C49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750" name="WordArt 9">
          <a:extLst>
            <a:ext uri="{FF2B5EF4-FFF2-40B4-BE49-F238E27FC236}">
              <a16:creationId xmlns:a16="http://schemas.microsoft.com/office/drawing/2014/main" id="{04FC9B04-B89A-421E-93BA-9C32C6D66B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751" name="WordArt 11">
          <a:extLst>
            <a:ext uri="{FF2B5EF4-FFF2-40B4-BE49-F238E27FC236}">
              <a16:creationId xmlns:a16="http://schemas.microsoft.com/office/drawing/2014/main" id="{6EEB0E22-8663-48C2-B674-81328B87D8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752" name="WordArt 9">
          <a:extLst>
            <a:ext uri="{FF2B5EF4-FFF2-40B4-BE49-F238E27FC236}">
              <a16:creationId xmlns:a16="http://schemas.microsoft.com/office/drawing/2014/main" id="{689BA597-66E0-4EBE-842F-2F9A6F9984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753" name="WordArt 11">
          <a:extLst>
            <a:ext uri="{FF2B5EF4-FFF2-40B4-BE49-F238E27FC236}">
              <a16:creationId xmlns:a16="http://schemas.microsoft.com/office/drawing/2014/main" id="{3C673258-57B7-4ADE-B284-D6855ED64B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754" name="WordArt 9">
          <a:extLst>
            <a:ext uri="{FF2B5EF4-FFF2-40B4-BE49-F238E27FC236}">
              <a16:creationId xmlns:a16="http://schemas.microsoft.com/office/drawing/2014/main" id="{5A74D884-5F51-4225-82D0-5B739F3ED1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755" name="WordArt 11">
          <a:extLst>
            <a:ext uri="{FF2B5EF4-FFF2-40B4-BE49-F238E27FC236}">
              <a16:creationId xmlns:a16="http://schemas.microsoft.com/office/drawing/2014/main" id="{44465A08-4B47-4561-96CC-5AE75CBB3B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756" name="WordArt 9">
          <a:extLst>
            <a:ext uri="{FF2B5EF4-FFF2-40B4-BE49-F238E27FC236}">
              <a16:creationId xmlns:a16="http://schemas.microsoft.com/office/drawing/2014/main" id="{8C6BD1DF-5CAE-4987-9074-A8590BBABE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757" name="WordArt 11">
          <a:extLst>
            <a:ext uri="{FF2B5EF4-FFF2-40B4-BE49-F238E27FC236}">
              <a16:creationId xmlns:a16="http://schemas.microsoft.com/office/drawing/2014/main" id="{623A53F9-44D7-4AA4-B92B-BDC1623AE4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758" name="WordArt 9">
          <a:extLst>
            <a:ext uri="{FF2B5EF4-FFF2-40B4-BE49-F238E27FC236}">
              <a16:creationId xmlns:a16="http://schemas.microsoft.com/office/drawing/2014/main" id="{8A338548-6F7E-41C2-B1E8-BD3FB714B8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759" name="WordArt 11">
          <a:extLst>
            <a:ext uri="{FF2B5EF4-FFF2-40B4-BE49-F238E27FC236}">
              <a16:creationId xmlns:a16="http://schemas.microsoft.com/office/drawing/2014/main" id="{A16FE799-6281-4894-A525-0B973EBEDE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760" name="WordArt 9">
          <a:extLst>
            <a:ext uri="{FF2B5EF4-FFF2-40B4-BE49-F238E27FC236}">
              <a16:creationId xmlns:a16="http://schemas.microsoft.com/office/drawing/2014/main" id="{2514B519-764C-4B1C-BE11-1905350BF3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761" name="WordArt 11">
          <a:extLst>
            <a:ext uri="{FF2B5EF4-FFF2-40B4-BE49-F238E27FC236}">
              <a16:creationId xmlns:a16="http://schemas.microsoft.com/office/drawing/2014/main" id="{79A903FC-3E6D-4117-A286-781E591883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762" name="WordArt 9">
          <a:extLst>
            <a:ext uri="{FF2B5EF4-FFF2-40B4-BE49-F238E27FC236}">
              <a16:creationId xmlns:a16="http://schemas.microsoft.com/office/drawing/2014/main" id="{0BBA8866-2392-433E-BF5A-9D6575F64B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763" name="WordArt 11">
          <a:extLst>
            <a:ext uri="{FF2B5EF4-FFF2-40B4-BE49-F238E27FC236}">
              <a16:creationId xmlns:a16="http://schemas.microsoft.com/office/drawing/2014/main" id="{F3F6CC67-72AB-4269-8B92-C41D37F52B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764" name="WordArt 9">
          <a:extLst>
            <a:ext uri="{FF2B5EF4-FFF2-40B4-BE49-F238E27FC236}">
              <a16:creationId xmlns:a16="http://schemas.microsoft.com/office/drawing/2014/main" id="{DA3DD90F-0427-46DA-83D4-7926406F1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765" name="WordArt 11">
          <a:extLst>
            <a:ext uri="{FF2B5EF4-FFF2-40B4-BE49-F238E27FC236}">
              <a16:creationId xmlns:a16="http://schemas.microsoft.com/office/drawing/2014/main" id="{A95C5342-5EBD-42F3-9E25-5C9F1CAD6B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6" name="WordArt 9">
          <a:extLst>
            <a:ext uri="{FF2B5EF4-FFF2-40B4-BE49-F238E27FC236}">
              <a16:creationId xmlns:a16="http://schemas.microsoft.com/office/drawing/2014/main" id="{D941CF0D-899E-4F59-B7E9-936E631A25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7" name="WordArt 11">
          <a:extLst>
            <a:ext uri="{FF2B5EF4-FFF2-40B4-BE49-F238E27FC236}">
              <a16:creationId xmlns:a16="http://schemas.microsoft.com/office/drawing/2014/main" id="{38DCC058-7D0F-4C60-848B-08D547BA2A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68" name="WordArt 9">
          <a:extLst>
            <a:ext uri="{FF2B5EF4-FFF2-40B4-BE49-F238E27FC236}">
              <a16:creationId xmlns:a16="http://schemas.microsoft.com/office/drawing/2014/main" id="{EA60FDB1-99D0-484B-9818-A4CEC2DE13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69" name="WordArt 11">
          <a:extLst>
            <a:ext uri="{FF2B5EF4-FFF2-40B4-BE49-F238E27FC236}">
              <a16:creationId xmlns:a16="http://schemas.microsoft.com/office/drawing/2014/main" id="{A40A49F7-AA84-46B1-84E0-9241EBAB98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0" name="WordArt 9">
          <a:extLst>
            <a:ext uri="{FF2B5EF4-FFF2-40B4-BE49-F238E27FC236}">
              <a16:creationId xmlns:a16="http://schemas.microsoft.com/office/drawing/2014/main" id="{989C461C-7074-4C1B-9D23-887331F99D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1" name="WordArt 11">
          <a:extLst>
            <a:ext uri="{FF2B5EF4-FFF2-40B4-BE49-F238E27FC236}">
              <a16:creationId xmlns:a16="http://schemas.microsoft.com/office/drawing/2014/main" id="{A0EF3F09-3968-4B41-9B6E-BCCB816488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2" name="WordArt 9">
          <a:extLst>
            <a:ext uri="{FF2B5EF4-FFF2-40B4-BE49-F238E27FC236}">
              <a16:creationId xmlns:a16="http://schemas.microsoft.com/office/drawing/2014/main" id="{048C2428-2FE8-4C7D-815D-6492EEDB84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3" name="WordArt 11">
          <a:extLst>
            <a:ext uri="{FF2B5EF4-FFF2-40B4-BE49-F238E27FC236}">
              <a16:creationId xmlns:a16="http://schemas.microsoft.com/office/drawing/2014/main" id="{3142FAEB-E5B6-40B7-9DC2-DA9C4CF34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4" name="WordArt 9">
          <a:extLst>
            <a:ext uri="{FF2B5EF4-FFF2-40B4-BE49-F238E27FC236}">
              <a16:creationId xmlns:a16="http://schemas.microsoft.com/office/drawing/2014/main" id="{23CEF72C-6E3B-4814-941B-A8BAEA94FD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5" name="WordArt 11">
          <a:extLst>
            <a:ext uri="{FF2B5EF4-FFF2-40B4-BE49-F238E27FC236}">
              <a16:creationId xmlns:a16="http://schemas.microsoft.com/office/drawing/2014/main" id="{CCE33B2B-CFF8-4D92-830B-297471E7D3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6" name="WordArt 9">
          <a:extLst>
            <a:ext uri="{FF2B5EF4-FFF2-40B4-BE49-F238E27FC236}">
              <a16:creationId xmlns:a16="http://schemas.microsoft.com/office/drawing/2014/main" id="{C4AC8E18-6A26-4533-8238-DE22D86D7A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7" name="WordArt 11">
          <a:extLst>
            <a:ext uri="{FF2B5EF4-FFF2-40B4-BE49-F238E27FC236}">
              <a16:creationId xmlns:a16="http://schemas.microsoft.com/office/drawing/2014/main" id="{2DBC3001-8A10-4BD7-8AD2-DEC54A1A70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78" name="WordArt 9">
          <a:extLst>
            <a:ext uri="{FF2B5EF4-FFF2-40B4-BE49-F238E27FC236}">
              <a16:creationId xmlns:a16="http://schemas.microsoft.com/office/drawing/2014/main" id="{F1E2C7FC-8059-45F1-9A94-750F72D00B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79" name="WordArt 11">
          <a:extLst>
            <a:ext uri="{FF2B5EF4-FFF2-40B4-BE49-F238E27FC236}">
              <a16:creationId xmlns:a16="http://schemas.microsoft.com/office/drawing/2014/main" id="{49F135F2-BD35-4FFE-BE05-2AC9EDA8BC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80" name="WordArt 9">
          <a:extLst>
            <a:ext uri="{FF2B5EF4-FFF2-40B4-BE49-F238E27FC236}">
              <a16:creationId xmlns:a16="http://schemas.microsoft.com/office/drawing/2014/main" id="{9B54C77A-AE7C-4E8A-9A9F-EB517B7C3D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81" name="WordArt 11">
          <a:extLst>
            <a:ext uri="{FF2B5EF4-FFF2-40B4-BE49-F238E27FC236}">
              <a16:creationId xmlns:a16="http://schemas.microsoft.com/office/drawing/2014/main" id="{0B145D54-2DF0-4CD7-A048-B2BC6BCAB3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82" name="WordArt 9">
          <a:extLst>
            <a:ext uri="{FF2B5EF4-FFF2-40B4-BE49-F238E27FC236}">
              <a16:creationId xmlns:a16="http://schemas.microsoft.com/office/drawing/2014/main" id="{CBE8EAB1-5F81-4FD3-BEC5-730260AC36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83" name="WordArt 11">
          <a:extLst>
            <a:ext uri="{FF2B5EF4-FFF2-40B4-BE49-F238E27FC236}">
              <a16:creationId xmlns:a16="http://schemas.microsoft.com/office/drawing/2014/main" id="{908ABEA8-97CF-4376-BDD9-DBC6D888CA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784" name="WordArt 9">
          <a:extLst>
            <a:ext uri="{FF2B5EF4-FFF2-40B4-BE49-F238E27FC236}">
              <a16:creationId xmlns:a16="http://schemas.microsoft.com/office/drawing/2014/main" id="{78256B8A-2F0D-4BDF-BFB7-FCF54314A8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785" name="WordArt 11">
          <a:extLst>
            <a:ext uri="{FF2B5EF4-FFF2-40B4-BE49-F238E27FC236}">
              <a16:creationId xmlns:a16="http://schemas.microsoft.com/office/drawing/2014/main" id="{1C58E952-A2DF-42E4-AD2E-8D7EE4C0E4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826" name="WordArt 9">
          <a:extLst>
            <a:ext uri="{FF2B5EF4-FFF2-40B4-BE49-F238E27FC236}">
              <a16:creationId xmlns:a16="http://schemas.microsoft.com/office/drawing/2014/main" id="{F7F4EC41-DC17-49F3-BEC8-82621A467B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827" name="WordArt 11">
          <a:extLst>
            <a:ext uri="{FF2B5EF4-FFF2-40B4-BE49-F238E27FC236}">
              <a16:creationId xmlns:a16="http://schemas.microsoft.com/office/drawing/2014/main" id="{F9ED629A-8BDA-4A75-997B-1F2EF34F67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28" name="WordArt 9">
          <a:extLst>
            <a:ext uri="{FF2B5EF4-FFF2-40B4-BE49-F238E27FC236}">
              <a16:creationId xmlns:a16="http://schemas.microsoft.com/office/drawing/2014/main" id="{5C5E9AEB-4C1C-4500-8295-8B3699A95E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29" name="WordArt 11">
          <a:extLst>
            <a:ext uri="{FF2B5EF4-FFF2-40B4-BE49-F238E27FC236}">
              <a16:creationId xmlns:a16="http://schemas.microsoft.com/office/drawing/2014/main" id="{BF85D6F1-8C97-4417-904D-6D05A68ED2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30" name="WordArt 9">
          <a:extLst>
            <a:ext uri="{FF2B5EF4-FFF2-40B4-BE49-F238E27FC236}">
              <a16:creationId xmlns:a16="http://schemas.microsoft.com/office/drawing/2014/main" id="{AE861F7A-57E9-4A55-9DAD-C81783FAC2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31" name="WordArt 11">
          <a:extLst>
            <a:ext uri="{FF2B5EF4-FFF2-40B4-BE49-F238E27FC236}">
              <a16:creationId xmlns:a16="http://schemas.microsoft.com/office/drawing/2014/main" id="{D050C392-FF91-440F-A1E9-65CF6DAA6F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32" name="WordArt 9">
          <a:extLst>
            <a:ext uri="{FF2B5EF4-FFF2-40B4-BE49-F238E27FC236}">
              <a16:creationId xmlns:a16="http://schemas.microsoft.com/office/drawing/2014/main" id="{D65DA4F5-5D0B-430F-AEAC-699FDA07FB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33" name="WordArt 11">
          <a:extLst>
            <a:ext uri="{FF2B5EF4-FFF2-40B4-BE49-F238E27FC236}">
              <a16:creationId xmlns:a16="http://schemas.microsoft.com/office/drawing/2014/main" id="{B440F88F-DDEC-4169-86D6-947F8996BE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34" name="WordArt 9">
          <a:extLst>
            <a:ext uri="{FF2B5EF4-FFF2-40B4-BE49-F238E27FC236}">
              <a16:creationId xmlns:a16="http://schemas.microsoft.com/office/drawing/2014/main" id="{DBD51BBA-96A1-4472-97F9-D6BDD008E7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35" name="WordArt 11">
          <a:extLst>
            <a:ext uri="{FF2B5EF4-FFF2-40B4-BE49-F238E27FC236}">
              <a16:creationId xmlns:a16="http://schemas.microsoft.com/office/drawing/2014/main" id="{0E5D9743-C5A2-4578-ACF6-5F5D59FB2C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36" name="WordArt 9">
          <a:extLst>
            <a:ext uri="{FF2B5EF4-FFF2-40B4-BE49-F238E27FC236}">
              <a16:creationId xmlns:a16="http://schemas.microsoft.com/office/drawing/2014/main" id="{2B00035A-63C9-4602-A640-A68F0E6ADA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37" name="WordArt 11">
          <a:extLst>
            <a:ext uri="{FF2B5EF4-FFF2-40B4-BE49-F238E27FC236}">
              <a16:creationId xmlns:a16="http://schemas.microsoft.com/office/drawing/2014/main" id="{61B4D403-7E3A-41B2-AC7A-16B366F7EF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38" name="WordArt 9">
          <a:extLst>
            <a:ext uri="{FF2B5EF4-FFF2-40B4-BE49-F238E27FC236}">
              <a16:creationId xmlns:a16="http://schemas.microsoft.com/office/drawing/2014/main" id="{E29D1C2F-1FE0-4A29-B0F3-FDF94D17A4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39" name="WordArt 11">
          <a:extLst>
            <a:ext uri="{FF2B5EF4-FFF2-40B4-BE49-F238E27FC236}">
              <a16:creationId xmlns:a16="http://schemas.microsoft.com/office/drawing/2014/main" id="{DC753DDD-E124-4975-9E2A-32B9945413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40" name="WordArt 9">
          <a:extLst>
            <a:ext uri="{FF2B5EF4-FFF2-40B4-BE49-F238E27FC236}">
              <a16:creationId xmlns:a16="http://schemas.microsoft.com/office/drawing/2014/main" id="{BB450740-1C59-4BFD-8B36-E8E0B02579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41" name="WordArt 11">
          <a:extLst>
            <a:ext uri="{FF2B5EF4-FFF2-40B4-BE49-F238E27FC236}">
              <a16:creationId xmlns:a16="http://schemas.microsoft.com/office/drawing/2014/main" id="{06ED40C3-D064-48F9-89CC-C83B5D7C96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42" name="WordArt 9">
          <a:extLst>
            <a:ext uri="{FF2B5EF4-FFF2-40B4-BE49-F238E27FC236}">
              <a16:creationId xmlns:a16="http://schemas.microsoft.com/office/drawing/2014/main" id="{DEE22640-DCC0-41B6-B13E-1E16FAB19C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43" name="WordArt 11">
          <a:extLst>
            <a:ext uri="{FF2B5EF4-FFF2-40B4-BE49-F238E27FC236}">
              <a16:creationId xmlns:a16="http://schemas.microsoft.com/office/drawing/2014/main" id="{C8AA83A9-9CC5-4F60-998F-C9D66D5D83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44" name="WordArt 9">
          <a:extLst>
            <a:ext uri="{FF2B5EF4-FFF2-40B4-BE49-F238E27FC236}">
              <a16:creationId xmlns:a16="http://schemas.microsoft.com/office/drawing/2014/main" id="{9CBACBC4-45AA-421E-A03A-58CA8E9659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45" name="WordArt 11">
          <a:extLst>
            <a:ext uri="{FF2B5EF4-FFF2-40B4-BE49-F238E27FC236}">
              <a16:creationId xmlns:a16="http://schemas.microsoft.com/office/drawing/2014/main" id="{3AE85D44-B5D7-47CD-B41D-9ED0916665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46" name="WordArt 9">
          <a:extLst>
            <a:ext uri="{FF2B5EF4-FFF2-40B4-BE49-F238E27FC236}">
              <a16:creationId xmlns:a16="http://schemas.microsoft.com/office/drawing/2014/main" id="{128B392F-941C-40F9-9062-5C9DE6EC4C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47" name="WordArt 11">
          <a:extLst>
            <a:ext uri="{FF2B5EF4-FFF2-40B4-BE49-F238E27FC236}">
              <a16:creationId xmlns:a16="http://schemas.microsoft.com/office/drawing/2014/main" id="{1BAAD52A-0062-47DA-AC3C-6E2CBF8108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48" name="WordArt 9">
          <a:extLst>
            <a:ext uri="{FF2B5EF4-FFF2-40B4-BE49-F238E27FC236}">
              <a16:creationId xmlns:a16="http://schemas.microsoft.com/office/drawing/2014/main" id="{870E31DF-B1AC-4757-834A-15C6286DDC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49" name="WordArt 11">
          <a:extLst>
            <a:ext uri="{FF2B5EF4-FFF2-40B4-BE49-F238E27FC236}">
              <a16:creationId xmlns:a16="http://schemas.microsoft.com/office/drawing/2014/main" id="{83B6F474-3658-4CBB-8770-06D0EC991D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50" name="WordArt 9">
          <a:extLst>
            <a:ext uri="{FF2B5EF4-FFF2-40B4-BE49-F238E27FC236}">
              <a16:creationId xmlns:a16="http://schemas.microsoft.com/office/drawing/2014/main" id="{29A1FC31-9B85-48ED-BA63-AD45FDD503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51" name="WordArt 11">
          <a:extLst>
            <a:ext uri="{FF2B5EF4-FFF2-40B4-BE49-F238E27FC236}">
              <a16:creationId xmlns:a16="http://schemas.microsoft.com/office/drawing/2014/main" id="{8024ECE7-49D7-4821-8E67-CC704EF73A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52" name="WordArt 9">
          <a:extLst>
            <a:ext uri="{FF2B5EF4-FFF2-40B4-BE49-F238E27FC236}">
              <a16:creationId xmlns:a16="http://schemas.microsoft.com/office/drawing/2014/main" id="{2D63D0B9-01FF-4D59-BD56-0C5F300FFF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53" name="WordArt 11">
          <a:extLst>
            <a:ext uri="{FF2B5EF4-FFF2-40B4-BE49-F238E27FC236}">
              <a16:creationId xmlns:a16="http://schemas.microsoft.com/office/drawing/2014/main" id="{0D845655-44D4-4267-9565-7BC4AF1880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54" name="WordArt 9">
          <a:extLst>
            <a:ext uri="{FF2B5EF4-FFF2-40B4-BE49-F238E27FC236}">
              <a16:creationId xmlns:a16="http://schemas.microsoft.com/office/drawing/2014/main" id="{FA8CB518-47EC-469E-8D60-2819655DFF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55" name="WordArt 11">
          <a:extLst>
            <a:ext uri="{FF2B5EF4-FFF2-40B4-BE49-F238E27FC236}">
              <a16:creationId xmlns:a16="http://schemas.microsoft.com/office/drawing/2014/main" id="{49088089-9B73-4A05-A952-4B421E3A4B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56" name="WordArt 9">
          <a:extLst>
            <a:ext uri="{FF2B5EF4-FFF2-40B4-BE49-F238E27FC236}">
              <a16:creationId xmlns:a16="http://schemas.microsoft.com/office/drawing/2014/main" id="{FE5F3CC1-8B68-4F6F-81C0-23D8E5A4C0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57" name="WordArt 11">
          <a:extLst>
            <a:ext uri="{FF2B5EF4-FFF2-40B4-BE49-F238E27FC236}">
              <a16:creationId xmlns:a16="http://schemas.microsoft.com/office/drawing/2014/main" id="{C33AC0DA-8F25-4BE7-B8FA-1232830E4B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58" name="WordArt 9">
          <a:extLst>
            <a:ext uri="{FF2B5EF4-FFF2-40B4-BE49-F238E27FC236}">
              <a16:creationId xmlns:a16="http://schemas.microsoft.com/office/drawing/2014/main" id="{365B2C78-2699-4DFC-9362-CA37DB7505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59" name="WordArt 11">
          <a:extLst>
            <a:ext uri="{FF2B5EF4-FFF2-40B4-BE49-F238E27FC236}">
              <a16:creationId xmlns:a16="http://schemas.microsoft.com/office/drawing/2014/main" id="{803EE3EB-3AE4-4AB8-AC6E-ACF1DDEB76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60" name="WordArt 9">
          <a:extLst>
            <a:ext uri="{FF2B5EF4-FFF2-40B4-BE49-F238E27FC236}">
              <a16:creationId xmlns:a16="http://schemas.microsoft.com/office/drawing/2014/main" id="{2EB57A72-6A1B-4DBB-9268-5C3B18FB5C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61" name="WordArt 11">
          <a:extLst>
            <a:ext uri="{FF2B5EF4-FFF2-40B4-BE49-F238E27FC236}">
              <a16:creationId xmlns:a16="http://schemas.microsoft.com/office/drawing/2014/main" id="{6DC4F448-F7D2-4290-8703-17CCE46F59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62" name="WordArt 9">
          <a:extLst>
            <a:ext uri="{FF2B5EF4-FFF2-40B4-BE49-F238E27FC236}">
              <a16:creationId xmlns:a16="http://schemas.microsoft.com/office/drawing/2014/main" id="{7EB231DE-DA0E-4058-A4A6-FD189557A1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63" name="WordArt 11">
          <a:extLst>
            <a:ext uri="{FF2B5EF4-FFF2-40B4-BE49-F238E27FC236}">
              <a16:creationId xmlns:a16="http://schemas.microsoft.com/office/drawing/2014/main" id="{D5822DFE-8F78-4E72-AD31-DB0DD568AD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64" name="WordArt 9">
          <a:extLst>
            <a:ext uri="{FF2B5EF4-FFF2-40B4-BE49-F238E27FC236}">
              <a16:creationId xmlns:a16="http://schemas.microsoft.com/office/drawing/2014/main" id="{E5AF8A37-E321-4986-A8AC-7B32715923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65" name="WordArt 11">
          <a:extLst>
            <a:ext uri="{FF2B5EF4-FFF2-40B4-BE49-F238E27FC236}">
              <a16:creationId xmlns:a16="http://schemas.microsoft.com/office/drawing/2014/main" id="{D0C91A43-A457-44FF-BB51-9155F08EEC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66" name="WordArt 9">
          <a:extLst>
            <a:ext uri="{FF2B5EF4-FFF2-40B4-BE49-F238E27FC236}">
              <a16:creationId xmlns:a16="http://schemas.microsoft.com/office/drawing/2014/main" id="{D719B16C-902C-4B44-87AF-D4E9E4DA81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67" name="WordArt 11">
          <a:extLst>
            <a:ext uri="{FF2B5EF4-FFF2-40B4-BE49-F238E27FC236}">
              <a16:creationId xmlns:a16="http://schemas.microsoft.com/office/drawing/2014/main" id="{301318BA-B972-4DF7-983C-B3E30AE0AE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68" name="WordArt 9">
          <a:extLst>
            <a:ext uri="{FF2B5EF4-FFF2-40B4-BE49-F238E27FC236}">
              <a16:creationId xmlns:a16="http://schemas.microsoft.com/office/drawing/2014/main" id="{26A627A7-913A-4DE9-AB25-6789AA20B2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69" name="WordArt 11">
          <a:extLst>
            <a:ext uri="{FF2B5EF4-FFF2-40B4-BE49-F238E27FC236}">
              <a16:creationId xmlns:a16="http://schemas.microsoft.com/office/drawing/2014/main" id="{0CB71C2F-4820-4E77-AF0D-92F1DE349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70" name="WordArt 9">
          <a:extLst>
            <a:ext uri="{FF2B5EF4-FFF2-40B4-BE49-F238E27FC236}">
              <a16:creationId xmlns:a16="http://schemas.microsoft.com/office/drawing/2014/main" id="{44A88BEF-91F8-4F3E-A6D5-59E002B903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71" name="WordArt 11">
          <a:extLst>
            <a:ext uri="{FF2B5EF4-FFF2-40B4-BE49-F238E27FC236}">
              <a16:creationId xmlns:a16="http://schemas.microsoft.com/office/drawing/2014/main" id="{7E86E34B-58E8-46D7-A69B-9A7DAAAC2D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72" name="WordArt 9">
          <a:extLst>
            <a:ext uri="{FF2B5EF4-FFF2-40B4-BE49-F238E27FC236}">
              <a16:creationId xmlns:a16="http://schemas.microsoft.com/office/drawing/2014/main" id="{CD2A318C-6463-4BE4-B020-873D814875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73" name="WordArt 11">
          <a:extLst>
            <a:ext uri="{FF2B5EF4-FFF2-40B4-BE49-F238E27FC236}">
              <a16:creationId xmlns:a16="http://schemas.microsoft.com/office/drawing/2014/main" id="{0C39E008-3D07-4ED7-8EDF-232A0885DF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74" name="WordArt 9">
          <a:extLst>
            <a:ext uri="{FF2B5EF4-FFF2-40B4-BE49-F238E27FC236}">
              <a16:creationId xmlns:a16="http://schemas.microsoft.com/office/drawing/2014/main" id="{68D49B04-86FD-46F4-A1F2-5B34CE63D2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75" name="WordArt 11">
          <a:extLst>
            <a:ext uri="{FF2B5EF4-FFF2-40B4-BE49-F238E27FC236}">
              <a16:creationId xmlns:a16="http://schemas.microsoft.com/office/drawing/2014/main" id="{0DBF52A3-964A-4186-829B-49D8ED5AFA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76" name="WordArt 9">
          <a:extLst>
            <a:ext uri="{FF2B5EF4-FFF2-40B4-BE49-F238E27FC236}">
              <a16:creationId xmlns:a16="http://schemas.microsoft.com/office/drawing/2014/main" id="{D25D1D01-CED0-404E-873D-F4AD9B4708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77" name="WordArt 11">
          <a:extLst>
            <a:ext uri="{FF2B5EF4-FFF2-40B4-BE49-F238E27FC236}">
              <a16:creationId xmlns:a16="http://schemas.microsoft.com/office/drawing/2014/main" id="{D0006DF7-4536-4069-978E-D831749B2B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78" name="WordArt 9">
          <a:extLst>
            <a:ext uri="{FF2B5EF4-FFF2-40B4-BE49-F238E27FC236}">
              <a16:creationId xmlns:a16="http://schemas.microsoft.com/office/drawing/2014/main" id="{CA6B6B70-C044-4387-ADCA-8CA04EE11E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79" name="WordArt 11">
          <a:extLst>
            <a:ext uri="{FF2B5EF4-FFF2-40B4-BE49-F238E27FC236}">
              <a16:creationId xmlns:a16="http://schemas.microsoft.com/office/drawing/2014/main" id="{D66678F8-9F8C-46C7-A0A3-05C1DDA049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80" name="WordArt 9">
          <a:extLst>
            <a:ext uri="{FF2B5EF4-FFF2-40B4-BE49-F238E27FC236}">
              <a16:creationId xmlns:a16="http://schemas.microsoft.com/office/drawing/2014/main" id="{363E59C2-C5A4-4DEE-B97D-B5B3434C03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81" name="WordArt 11">
          <a:extLst>
            <a:ext uri="{FF2B5EF4-FFF2-40B4-BE49-F238E27FC236}">
              <a16:creationId xmlns:a16="http://schemas.microsoft.com/office/drawing/2014/main" id="{364D3C8D-BC36-40A1-90FC-E126C6E97A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82" name="WordArt 9">
          <a:extLst>
            <a:ext uri="{FF2B5EF4-FFF2-40B4-BE49-F238E27FC236}">
              <a16:creationId xmlns:a16="http://schemas.microsoft.com/office/drawing/2014/main" id="{4E26EC46-C699-46F2-90E9-EE6406BE43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83" name="WordArt 11">
          <a:extLst>
            <a:ext uri="{FF2B5EF4-FFF2-40B4-BE49-F238E27FC236}">
              <a16:creationId xmlns:a16="http://schemas.microsoft.com/office/drawing/2014/main" id="{FA1B0A62-35A1-41E9-8C28-8FDBB81478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84" name="WordArt 9">
          <a:extLst>
            <a:ext uri="{FF2B5EF4-FFF2-40B4-BE49-F238E27FC236}">
              <a16:creationId xmlns:a16="http://schemas.microsoft.com/office/drawing/2014/main" id="{2B03A93C-9AEE-46D2-BF10-A7786852BD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85" name="WordArt 11">
          <a:extLst>
            <a:ext uri="{FF2B5EF4-FFF2-40B4-BE49-F238E27FC236}">
              <a16:creationId xmlns:a16="http://schemas.microsoft.com/office/drawing/2014/main" id="{84FF725F-39E4-423D-A859-8A51573D41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86" name="WordArt 9">
          <a:extLst>
            <a:ext uri="{FF2B5EF4-FFF2-40B4-BE49-F238E27FC236}">
              <a16:creationId xmlns:a16="http://schemas.microsoft.com/office/drawing/2014/main" id="{130E7F0E-D91E-4C97-9001-990CA35F0F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87" name="WordArt 11">
          <a:extLst>
            <a:ext uri="{FF2B5EF4-FFF2-40B4-BE49-F238E27FC236}">
              <a16:creationId xmlns:a16="http://schemas.microsoft.com/office/drawing/2014/main" id="{9BF0FD7B-9E9E-46A7-B858-2D79247ACA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888" name="WordArt 9">
          <a:extLst>
            <a:ext uri="{FF2B5EF4-FFF2-40B4-BE49-F238E27FC236}">
              <a16:creationId xmlns:a16="http://schemas.microsoft.com/office/drawing/2014/main" id="{32BD50EE-D697-4BBB-9F0B-87872CBA8C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889" name="WordArt 11">
          <a:extLst>
            <a:ext uri="{FF2B5EF4-FFF2-40B4-BE49-F238E27FC236}">
              <a16:creationId xmlns:a16="http://schemas.microsoft.com/office/drawing/2014/main" id="{2CF59E47-8426-4080-A1FF-B272A38170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54" name="WordArt 9">
          <a:extLst>
            <a:ext uri="{FF2B5EF4-FFF2-40B4-BE49-F238E27FC236}">
              <a16:creationId xmlns:a16="http://schemas.microsoft.com/office/drawing/2014/main" id="{6016ADBF-0FDB-4EB2-84BD-6CF85DF774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55" name="WordArt 11">
          <a:extLst>
            <a:ext uri="{FF2B5EF4-FFF2-40B4-BE49-F238E27FC236}">
              <a16:creationId xmlns:a16="http://schemas.microsoft.com/office/drawing/2014/main" id="{2F94F8F6-896D-4000-AD43-F284D42C31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56" name="WordArt 9">
          <a:extLst>
            <a:ext uri="{FF2B5EF4-FFF2-40B4-BE49-F238E27FC236}">
              <a16:creationId xmlns:a16="http://schemas.microsoft.com/office/drawing/2014/main" id="{7571C033-B1E2-41F5-922D-7AA6DD1C60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57" name="WordArt 11">
          <a:extLst>
            <a:ext uri="{FF2B5EF4-FFF2-40B4-BE49-F238E27FC236}">
              <a16:creationId xmlns:a16="http://schemas.microsoft.com/office/drawing/2014/main" id="{1F1EE6D6-B0C3-4771-A31D-B49B352EFC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58" name="WordArt 9">
          <a:extLst>
            <a:ext uri="{FF2B5EF4-FFF2-40B4-BE49-F238E27FC236}">
              <a16:creationId xmlns:a16="http://schemas.microsoft.com/office/drawing/2014/main" id="{EA679D8D-4503-4750-8CFC-615ABF22CE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59" name="WordArt 11">
          <a:extLst>
            <a:ext uri="{FF2B5EF4-FFF2-40B4-BE49-F238E27FC236}">
              <a16:creationId xmlns:a16="http://schemas.microsoft.com/office/drawing/2014/main" id="{EF7788FE-D202-4CA8-BCFB-6C2B41770D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0" name="WordArt 9">
          <a:extLst>
            <a:ext uri="{FF2B5EF4-FFF2-40B4-BE49-F238E27FC236}">
              <a16:creationId xmlns:a16="http://schemas.microsoft.com/office/drawing/2014/main" id="{831B7F48-D76E-4127-BE1E-A6A1AE1BAE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61" name="WordArt 11">
          <a:extLst>
            <a:ext uri="{FF2B5EF4-FFF2-40B4-BE49-F238E27FC236}">
              <a16:creationId xmlns:a16="http://schemas.microsoft.com/office/drawing/2014/main" id="{DB994665-4B06-44D5-9192-4381B99C3F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2" name="WordArt 9">
          <a:extLst>
            <a:ext uri="{FF2B5EF4-FFF2-40B4-BE49-F238E27FC236}">
              <a16:creationId xmlns:a16="http://schemas.microsoft.com/office/drawing/2014/main" id="{2149E456-0BE7-4984-B793-7898063492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63" name="WordArt 11">
          <a:extLst>
            <a:ext uri="{FF2B5EF4-FFF2-40B4-BE49-F238E27FC236}">
              <a16:creationId xmlns:a16="http://schemas.microsoft.com/office/drawing/2014/main" id="{64BD7FBF-A99D-47E4-810B-CEBDC089D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4" name="WordArt 9">
          <a:extLst>
            <a:ext uri="{FF2B5EF4-FFF2-40B4-BE49-F238E27FC236}">
              <a16:creationId xmlns:a16="http://schemas.microsoft.com/office/drawing/2014/main" id="{26EB0F7E-9BDD-475D-9CB1-2C868909DC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65" name="WordArt 11">
          <a:extLst>
            <a:ext uri="{FF2B5EF4-FFF2-40B4-BE49-F238E27FC236}">
              <a16:creationId xmlns:a16="http://schemas.microsoft.com/office/drawing/2014/main" id="{6FD29C9A-CDA2-4FFC-815F-5DC30824F3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6" name="WordArt 9">
          <a:extLst>
            <a:ext uri="{FF2B5EF4-FFF2-40B4-BE49-F238E27FC236}">
              <a16:creationId xmlns:a16="http://schemas.microsoft.com/office/drawing/2014/main" id="{76FF3E03-40F0-4532-B5B8-2A90D52792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67" name="WordArt 11">
          <a:extLst>
            <a:ext uri="{FF2B5EF4-FFF2-40B4-BE49-F238E27FC236}">
              <a16:creationId xmlns:a16="http://schemas.microsoft.com/office/drawing/2014/main" id="{F2D48BB6-70BB-48CD-BCBD-3A8C9E4F0F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68" name="WordArt 9">
          <a:extLst>
            <a:ext uri="{FF2B5EF4-FFF2-40B4-BE49-F238E27FC236}">
              <a16:creationId xmlns:a16="http://schemas.microsoft.com/office/drawing/2014/main" id="{B84A5B56-AC90-4D37-A4A8-F73F13E5E9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69" name="WordArt 11">
          <a:extLst>
            <a:ext uri="{FF2B5EF4-FFF2-40B4-BE49-F238E27FC236}">
              <a16:creationId xmlns:a16="http://schemas.microsoft.com/office/drawing/2014/main" id="{E2CD9273-9F41-40D0-902F-38474F3305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70" name="WordArt 9">
          <a:extLst>
            <a:ext uri="{FF2B5EF4-FFF2-40B4-BE49-F238E27FC236}">
              <a16:creationId xmlns:a16="http://schemas.microsoft.com/office/drawing/2014/main" id="{CE20A056-E7C4-40AB-9DD3-45C38E91AA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1" name="WordArt 11">
          <a:extLst>
            <a:ext uri="{FF2B5EF4-FFF2-40B4-BE49-F238E27FC236}">
              <a16:creationId xmlns:a16="http://schemas.microsoft.com/office/drawing/2014/main" id="{56BC2A98-04A2-4AB8-8F17-C8406A1CB9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72" name="WordArt 9">
          <a:extLst>
            <a:ext uri="{FF2B5EF4-FFF2-40B4-BE49-F238E27FC236}">
              <a16:creationId xmlns:a16="http://schemas.microsoft.com/office/drawing/2014/main" id="{4899BFB0-DE99-4283-816A-005AA88AEF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3" name="WordArt 11">
          <a:extLst>
            <a:ext uri="{FF2B5EF4-FFF2-40B4-BE49-F238E27FC236}">
              <a16:creationId xmlns:a16="http://schemas.microsoft.com/office/drawing/2014/main" id="{F9E3C649-09DF-4DC1-AF25-C56392DD86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74" name="WordArt 9">
          <a:extLst>
            <a:ext uri="{FF2B5EF4-FFF2-40B4-BE49-F238E27FC236}">
              <a16:creationId xmlns:a16="http://schemas.microsoft.com/office/drawing/2014/main" id="{394E3FB2-3966-44C8-9BDD-E6AE335956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5" name="WordArt 11">
          <a:extLst>
            <a:ext uri="{FF2B5EF4-FFF2-40B4-BE49-F238E27FC236}">
              <a16:creationId xmlns:a16="http://schemas.microsoft.com/office/drawing/2014/main" id="{BFEA89F0-8174-4BB5-9DD3-B97F4B07A0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76" name="WordArt 9">
          <a:extLst>
            <a:ext uri="{FF2B5EF4-FFF2-40B4-BE49-F238E27FC236}">
              <a16:creationId xmlns:a16="http://schemas.microsoft.com/office/drawing/2014/main" id="{22C2733A-1CA4-4F77-BD30-1CA47643F6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7" name="WordArt 11">
          <a:extLst>
            <a:ext uri="{FF2B5EF4-FFF2-40B4-BE49-F238E27FC236}">
              <a16:creationId xmlns:a16="http://schemas.microsoft.com/office/drawing/2014/main" id="{F5303292-C03E-44AC-A5C3-13C0A51664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78" name="WordArt 9">
          <a:extLst>
            <a:ext uri="{FF2B5EF4-FFF2-40B4-BE49-F238E27FC236}">
              <a16:creationId xmlns:a16="http://schemas.microsoft.com/office/drawing/2014/main" id="{CA38D980-4A9B-4DD7-9176-57A3F9F9F3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79" name="WordArt 11">
          <a:extLst>
            <a:ext uri="{FF2B5EF4-FFF2-40B4-BE49-F238E27FC236}">
              <a16:creationId xmlns:a16="http://schemas.microsoft.com/office/drawing/2014/main" id="{27D149DE-55DF-4B96-96C8-3BEBC79E0A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80" name="WordArt 9">
          <a:extLst>
            <a:ext uri="{FF2B5EF4-FFF2-40B4-BE49-F238E27FC236}">
              <a16:creationId xmlns:a16="http://schemas.microsoft.com/office/drawing/2014/main" id="{C4B3F850-FC9A-4790-837D-E425758CFD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81" name="WordArt 11">
          <a:extLst>
            <a:ext uri="{FF2B5EF4-FFF2-40B4-BE49-F238E27FC236}">
              <a16:creationId xmlns:a16="http://schemas.microsoft.com/office/drawing/2014/main" id="{2B44E848-6403-4270-A922-3C8FADEA9F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82" name="WordArt 9">
          <a:extLst>
            <a:ext uri="{FF2B5EF4-FFF2-40B4-BE49-F238E27FC236}">
              <a16:creationId xmlns:a16="http://schemas.microsoft.com/office/drawing/2014/main" id="{EC7E9B77-845B-4ABA-9D08-B45C531246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83" name="WordArt 11">
          <a:extLst>
            <a:ext uri="{FF2B5EF4-FFF2-40B4-BE49-F238E27FC236}">
              <a16:creationId xmlns:a16="http://schemas.microsoft.com/office/drawing/2014/main" id="{1F737283-6296-4F6F-B3FA-E213E8EC8C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84" name="WordArt 9">
          <a:extLst>
            <a:ext uri="{FF2B5EF4-FFF2-40B4-BE49-F238E27FC236}">
              <a16:creationId xmlns:a16="http://schemas.microsoft.com/office/drawing/2014/main" id="{3676AFA3-46D6-4549-8512-3441B18A13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85" name="WordArt 11">
          <a:extLst>
            <a:ext uri="{FF2B5EF4-FFF2-40B4-BE49-F238E27FC236}">
              <a16:creationId xmlns:a16="http://schemas.microsoft.com/office/drawing/2014/main" id="{5DCD1576-2289-4CFA-8580-B417C882E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86" name="WordArt 9">
          <a:extLst>
            <a:ext uri="{FF2B5EF4-FFF2-40B4-BE49-F238E27FC236}">
              <a16:creationId xmlns:a16="http://schemas.microsoft.com/office/drawing/2014/main" id="{2C7ED1AE-E1C0-4961-8246-285182A3A6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87" name="WordArt 11">
          <a:extLst>
            <a:ext uri="{FF2B5EF4-FFF2-40B4-BE49-F238E27FC236}">
              <a16:creationId xmlns:a16="http://schemas.microsoft.com/office/drawing/2014/main" id="{26F8B4C0-2F61-4B47-8D73-661F66C82F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88" name="WordArt 9">
          <a:extLst>
            <a:ext uri="{FF2B5EF4-FFF2-40B4-BE49-F238E27FC236}">
              <a16:creationId xmlns:a16="http://schemas.microsoft.com/office/drawing/2014/main" id="{E6EF29B8-EC0F-4DDD-AF7E-8193BC6B88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89" name="WordArt 11">
          <a:extLst>
            <a:ext uri="{FF2B5EF4-FFF2-40B4-BE49-F238E27FC236}">
              <a16:creationId xmlns:a16="http://schemas.microsoft.com/office/drawing/2014/main" id="{0B6D36D9-4D63-4C93-AD17-29842B43D7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90" name="WordArt 9">
          <a:extLst>
            <a:ext uri="{FF2B5EF4-FFF2-40B4-BE49-F238E27FC236}">
              <a16:creationId xmlns:a16="http://schemas.microsoft.com/office/drawing/2014/main" id="{16FD20D6-95AF-404F-A85B-220B9CE2AC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91" name="WordArt 11">
          <a:extLst>
            <a:ext uri="{FF2B5EF4-FFF2-40B4-BE49-F238E27FC236}">
              <a16:creationId xmlns:a16="http://schemas.microsoft.com/office/drawing/2014/main" id="{CF6F69DB-628C-41C1-AF66-FC926DC09B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92" name="WordArt 9">
          <a:extLst>
            <a:ext uri="{FF2B5EF4-FFF2-40B4-BE49-F238E27FC236}">
              <a16:creationId xmlns:a16="http://schemas.microsoft.com/office/drawing/2014/main" id="{718C756C-4E15-4078-B8B1-324EAABE39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93" name="WordArt 11">
          <a:extLst>
            <a:ext uri="{FF2B5EF4-FFF2-40B4-BE49-F238E27FC236}">
              <a16:creationId xmlns:a16="http://schemas.microsoft.com/office/drawing/2014/main" id="{246EC0C4-39DF-4F6F-9A63-41401030AF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94" name="WordArt 9">
          <a:extLst>
            <a:ext uri="{FF2B5EF4-FFF2-40B4-BE49-F238E27FC236}">
              <a16:creationId xmlns:a16="http://schemas.microsoft.com/office/drawing/2014/main" id="{AB639060-877B-455A-B6B5-84DBDE21FF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95" name="WordArt 11">
          <a:extLst>
            <a:ext uri="{FF2B5EF4-FFF2-40B4-BE49-F238E27FC236}">
              <a16:creationId xmlns:a16="http://schemas.microsoft.com/office/drawing/2014/main" id="{BC4B0DA7-1E57-4333-85FD-7C0F210A0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96" name="WordArt 9">
          <a:extLst>
            <a:ext uri="{FF2B5EF4-FFF2-40B4-BE49-F238E27FC236}">
              <a16:creationId xmlns:a16="http://schemas.microsoft.com/office/drawing/2014/main" id="{54EA5C39-249C-4C20-886A-77727590F3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97" name="WordArt 11">
          <a:extLst>
            <a:ext uri="{FF2B5EF4-FFF2-40B4-BE49-F238E27FC236}">
              <a16:creationId xmlns:a16="http://schemas.microsoft.com/office/drawing/2014/main" id="{E9974487-6FF7-4D06-986C-5111D77730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998" name="WordArt 9">
          <a:extLst>
            <a:ext uri="{FF2B5EF4-FFF2-40B4-BE49-F238E27FC236}">
              <a16:creationId xmlns:a16="http://schemas.microsoft.com/office/drawing/2014/main" id="{61D9E7F2-139F-44F8-A012-C8928BDFB1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999" name="WordArt 11">
          <a:extLst>
            <a:ext uri="{FF2B5EF4-FFF2-40B4-BE49-F238E27FC236}">
              <a16:creationId xmlns:a16="http://schemas.microsoft.com/office/drawing/2014/main" id="{853BD6C2-7BAC-4D0F-88CB-0D43E83BB6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00" name="WordArt 9">
          <a:extLst>
            <a:ext uri="{FF2B5EF4-FFF2-40B4-BE49-F238E27FC236}">
              <a16:creationId xmlns:a16="http://schemas.microsoft.com/office/drawing/2014/main" id="{7EFDC580-2CD9-4906-9B5A-5494D52649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01" name="WordArt 11">
          <a:extLst>
            <a:ext uri="{FF2B5EF4-FFF2-40B4-BE49-F238E27FC236}">
              <a16:creationId xmlns:a16="http://schemas.microsoft.com/office/drawing/2014/main" id="{31DDB038-E12C-4662-96DA-8319BA40CC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02" name="WordArt 9">
          <a:extLst>
            <a:ext uri="{FF2B5EF4-FFF2-40B4-BE49-F238E27FC236}">
              <a16:creationId xmlns:a16="http://schemas.microsoft.com/office/drawing/2014/main" id="{1FCAC818-8AE3-45D1-890A-A414B92C51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03" name="WordArt 11">
          <a:extLst>
            <a:ext uri="{FF2B5EF4-FFF2-40B4-BE49-F238E27FC236}">
              <a16:creationId xmlns:a16="http://schemas.microsoft.com/office/drawing/2014/main" id="{EA3489C9-ECFE-4F87-9138-5EEA21411B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04" name="WordArt 9">
          <a:extLst>
            <a:ext uri="{FF2B5EF4-FFF2-40B4-BE49-F238E27FC236}">
              <a16:creationId xmlns:a16="http://schemas.microsoft.com/office/drawing/2014/main" id="{41FA99CF-C145-4869-8465-CC9B68C865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05" name="WordArt 11">
          <a:extLst>
            <a:ext uri="{FF2B5EF4-FFF2-40B4-BE49-F238E27FC236}">
              <a16:creationId xmlns:a16="http://schemas.microsoft.com/office/drawing/2014/main" id="{66070D1F-8837-48AD-B4CB-754BEB4361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06" name="WordArt 9">
          <a:extLst>
            <a:ext uri="{FF2B5EF4-FFF2-40B4-BE49-F238E27FC236}">
              <a16:creationId xmlns:a16="http://schemas.microsoft.com/office/drawing/2014/main" id="{910F5C26-D989-462D-A0B1-5AD2695D73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07" name="WordArt 11">
          <a:extLst>
            <a:ext uri="{FF2B5EF4-FFF2-40B4-BE49-F238E27FC236}">
              <a16:creationId xmlns:a16="http://schemas.microsoft.com/office/drawing/2014/main" id="{7C723E2F-67EB-4749-B1A6-561E209B10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08" name="WordArt 9">
          <a:extLst>
            <a:ext uri="{FF2B5EF4-FFF2-40B4-BE49-F238E27FC236}">
              <a16:creationId xmlns:a16="http://schemas.microsoft.com/office/drawing/2014/main" id="{F2F4EA79-352D-4F7B-84BC-9069743BEB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09" name="WordArt 11">
          <a:extLst>
            <a:ext uri="{FF2B5EF4-FFF2-40B4-BE49-F238E27FC236}">
              <a16:creationId xmlns:a16="http://schemas.microsoft.com/office/drawing/2014/main" id="{5BF5C7E1-5BE7-49A0-95A0-B696B1B665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10" name="WordArt 9">
          <a:extLst>
            <a:ext uri="{FF2B5EF4-FFF2-40B4-BE49-F238E27FC236}">
              <a16:creationId xmlns:a16="http://schemas.microsoft.com/office/drawing/2014/main" id="{59E42C2C-FC3F-43C9-B09E-18B8698D87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11" name="WordArt 11">
          <a:extLst>
            <a:ext uri="{FF2B5EF4-FFF2-40B4-BE49-F238E27FC236}">
              <a16:creationId xmlns:a16="http://schemas.microsoft.com/office/drawing/2014/main" id="{80A7DD88-E3F5-4035-B9E4-FF90B7F31A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12" name="WordArt 9">
          <a:extLst>
            <a:ext uri="{FF2B5EF4-FFF2-40B4-BE49-F238E27FC236}">
              <a16:creationId xmlns:a16="http://schemas.microsoft.com/office/drawing/2014/main" id="{9E8DAC78-61E5-4E66-B00E-AF931F50EE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13" name="WordArt 11">
          <a:extLst>
            <a:ext uri="{FF2B5EF4-FFF2-40B4-BE49-F238E27FC236}">
              <a16:creationId xmlns:a16="http://schemas.microsoft.com/office/drawing/2014/main" id="{47834C96-9204-4EE4-B605-47FB2D5461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14" name="WordArt 9">
          <a:extLst>
            <a:ext uri="{FF2B5EF4-FFF2-40B4-BE49-F238E27FC236}">
              <a16:creationId xmlns:a16="http://schemas.microsoft.com/office/drawing/2014/main" id="{2BF6E973-72D3-40F5-B0D8-496B04868E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15" name="WordArt 11">
          <a:extLst>
            <a:ext uri="{FF2B5EF4-FFF2-40B4-BE49-F238E27FC236}">
              <a16:creationId xmlns:a16="http://schemas.microsoft.com/office/drawing/2014/main" id="{28FA9B1A-46AD-4659-B98E-E9EA94114E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016" name="WordArt 9">
          <a:extLst>
            <a:ext uri="{FF2B5EF4-FFF2-40B4-BE49-F238E27FC236}">
              <a16:creationId xmlns:a16="http://schemas.microsoft.com/office/drawing/2014/main" id="{A9AA65BF-C975-4B35-ABB1-F73F243027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017" name="WordArt 11">
          <a:extLst>
            <a:ext uri="{FF2B5EF4-FFF2-40B4-BE49-F238E27FC236}">
              <a16:creationId xmlns:a16="http://schemas.microsoft.com/office/drawing/2014/main" id="{DCC7FAE1-7F68-4983-84FB-D0B3C016A4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18" name="WordArt 9">
          <a:extLst>
            <a:ext uri="{FF2B5EF4-FFF2-40B4-BE49-F238E27FC236}">
              <a16:creationId xmlns:a16="http://schemas.microsoft.com/office/drawing/2014/main" id="{A01784FD-8A7A-44E7-93D5-CBCA3DBE4E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19" name="WordArt 11">
          <a:extLst>
            <a:ext uri="{FF2B5EF4-FFF2-40B4-BE49-F238E27FC236}">
              <a16:creationId xmlns:a16="http://schemas.microsoft.com/office/drawing/2014/main" id="{50EC3BE3-D0C4-40E8-AA67-91FE2A705F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20" name="WordArt 9">
          <a:extLst>
            <a:ext uri="{FF2B5EF4-FFF2-40B4-BE49-F238E27FC236}">
              <a16:creationId xmlns:a16="http://schemas.microsoft.com/office/drawing/2014/main" id="{DB0F4AA1-A017-434E-BB79-DFE8D1D10B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21" name="WordArt 11">
          <a:extLst>
            <a:ext uri="{FF2B5EF4-FFF2-40B4-BE49-F238E27FC236}">
              <a16:creationId xmlns:a16="http://schemas.microsoft.com/office/drawing/2014/main" id="{D40DE8E2-153B-41A0-AAA4-306A070DB9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22" name="WordArt 9">
          <a:extLst>
            <a:ext uri="{FF2B5EF4-FFF2-40B4-BE49-F238E27FC236}">
              <a16:creationId xmlns:a16="http://schemas.microsoft.com/office/drawing/2014/main" id="{7D7E25E6-C878-49A6-8748-9E206AFE03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23" name="WordArt 11">
          <a:extLst>
            <a:ext uri="{FF2B5EF4-FFF2-40B4-BE49-F238E27FC236}">
              <a16:creationId xmlns:a16="http://schemas.microsoft.com/office/drawing/2014/main" id="{74B05C4C-B6D3-42EB-8469-31293FE6D3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24" name="WordArt 9">
          <a:extLst>
            <a:ext uri="{FF2B5EF4-FFF2-40B4-BE49-F238E27FC236}">
              <a16:creationId xmlns:a16="http://schemas.microsoft.com/office/drawing/2014/main" id="{90D12B4E-ED02-4AE6-AEFE-872F40DC50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25" name="WordArt 11">
          <a:extLst>
            <a:ext uri="{FF2B5EF4-FFF2-40B4-BE49-F238E27FC236}">
              <a16:creationId xmlns:a16="http://schemas.microsoft.com/office/drawing/2014/main" id="{91B86DE5-8836-4E63-9BB8-1DFD2FCEC5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26" name="WordArt 9">
          <a:extLst>
            <a:ext uri="{FF2B5EF4-FFF2-40B4-BE49-F238E27FC236}">
              <a16:creationId xmlns:a16="http://schemas.microsoft.com/office/drawing/2014/main" id="{8A52C6AB-C8DB-42B1-8122-CB4149CCBD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27" name="WordArt 11">
          <a:extLst>
            <a:ext uri="{FF2B5EF4-FFF2-40B4-BE49-F238E27FC236}">
              <a16:creationId xmlns:a16="http://schemas.microsoft.com/office/drawing/2014/main" id="{FFA56989-22D9-49FB-AD14-11EAEFCBFF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28" name="WordArt 9">
          <a:extLst>
            <a:ext uri="{FF2B5EF4-FFF2-40B4-BE49-F238E27FC236}">
              <a16:creationId xmlns:a16="http://schemas.microsoft.com/office/drawing/2014/main" id="{CB10FE03-A2A5-417A-9777-4D277BB4F2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29" name="WordArt 11">
          <a:extLst>
            <a:ext uri="{FF2B5EF4-FFF2-40B4-BE49-F238E27FC236}">
              <a16:creationId xmlns:a16="http://schemas.microsoft.com/office/drawing/2014/main" id="{B674F32C-97D4-45E8-B873-42CE5C33F0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30" name="WordArt 9">
          <a:extLst>
            <a:ext uri="{FF2B5EF4-FFF2-40B4-BE49-F238E27FC236}">
              <a16:creationId xmlns:a16="http://schemas.microsoft.com/office/drawing/2014/main" id="{EAA7D806-ABE8-43F5-8679-7313A7F5AD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31" name="WordArt 11">
          <a:extLst>
            <a:ext uri="{FF2B5EF4-FFF2-40B4-BE49-F238E27FC236}">
              <a16:creationId xmlns:a16="http://schemas.microsoft.com/office/drawing/2014/main" id="{E6625C2B-F07B-4B99-AA2D-86AB4B4ABE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32" name="WordArt 9">
          <a:extLst>
            <a:ext uri="{FF2B5EF4-FFF2-40B4-BE49-F238E27FC236}">
              <a16:creationId xmlns:a16="http://schemas.microsoft.com/office/drawing/2014/main" id="{9D605C32-F482-47CD-9669-B881EC688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33" name="WordArt 11">
          <a:extLst>
            <a:ext uri="{FF2B5EF4-FFF2-40B4-BE49-F238E27FC236}">
              <a16:creationId xmlns:a16="http://schemas.microsoft.com/office/drawing/2014/main" id="{3B333499-7294-4CE3-B9AE-4D30831AD9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34" name="WordArt 9">
          <a:extLst>
            <a:ext uri="{FF2B5EF4-FFF2-40B4-BE49-F238E27FC236}">
              <a16:creationId xmlns:a16="http://schemas.microsoft.com/office/drawing/2014/main" id="{336D6B9B-0BFA-40F1-8640-CBC785C38A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35" name="WordArt 11">
          <a:extLst>
            <a:ext uri="{FF2B5EF4-FFF2-40B4-BE49-F238E27FC236}">
              <a16:creationId xmlns:a16="http://schemas.microsoft.com/office/drawing/2014/main" id="{98803BF6-DEE4-4089-8919-7E2DB2A50C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36" name="WordArt 9">
          <a:extLst>
            <a:ext uri="{FF2B5EF4-FFF2-40B4-BE49-F238E27FC236}">
              <a16:creationId xmlns:a16="http://schemas.microsoft.com/office/drawing/2014/main" id="{3C41E064-D169-4E39-8915-AACD06FA8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37" name="WordArt 11">
          <a:extLst>
            <a:ext uri="{FF2B5EF4-FFF2-40B4-BE49-F238E27FC236}">
              <a16:creationId xmlns:a16="http://schemas.microsoft.com/office/drawing/2014/main" id="{F0BEF2D7-8F8A-4E18-B680-9D8769F17B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38" name="WordArt 9">
          <a:extLst>
            <a:ext uri="{FF2B5EF4-FFF2-40B4-BE49-F238E27FC236}">
              <a16:creationId xmlns:a16="http://schemas.microsoft.com/office/drawing/2014/main" id="{49112D98-E3E2-4747-8829-190F29B946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39" name="WordArt 11">
          <a:extLst>
            <a:ext uri="{FF2B5EF4-FFF2-40B4-BE49-F238E27FC236}">
              <a16:creationId xmlns:a16="http://schemas.microsoft.com/office/drawing/2014/main" id="{DB2B35BA-581F-4B6B-89D2-A828D691AB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40" name="WordArt 9">
          <a:extLst>
            <a:ext uri="{FF2B5EF4-FFF2-40B4-BE49-F238E27FC236}">
              <a16:creationId xmlns:a16="http://schemas.microsoft.com/office/drawing/2014/main" id="{A4E3C079-7489-4516-9773-5D75E8D4A4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41" name="WordArt 11">
          <a:extLst>
            <a:ext uri="{FF2B5EF4-FFF2-40B4-BE49-F238E27FC236}">
              <a16:creationId xmlns:a16="http://schemas.microsoft.com/office/drawing/2014/main" id="{EAFE5EC5-A7E8-47D3-A5E0-102BD10FBB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42" name="WordArt 9">
          <a:extLst>
            <a:ext uri="{FF2B5EF4-FFF2-40B4-BE49-F238E27FC236}">
              <a16:creationId xmlns:a16="http://schemas.microsoft.com/office/drawing/2014/main" id="{F3F21904-ABB0-44B0-9A73-BF4D15ABAA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43" name="WordArt 11">
          <a:extLst>
            <a:ext uri="{FF2B5EF4-FFF2-40B4-BE49-F238E27FC236}">
              <a16:creationId xmlns:a16="http://schemas.microsoft.com/office/drawing/2014/main" id="{81333F12-21DF-4D4D-85BD-A8B99AEA75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44" name="WordArt 9">
          <a:extLst>
            <a:ext uri="{FF2B5EF4-FFF2-40B4-BE49-F238E27FC236}">
              <a16:creationId xmlns:a16="http://schemas.microsoft.com/office/drawing/2014/main" id="{29B38F8D-FFF8-413A-8915-287D60B590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45" name="WordArt 11">
          <a:extLst>
            <a:ext uri="{FF2B5EF4-FFF2-40B4-BE49-F238E27FC236}">
              <a16:creationId xmlns:a16="http://schemas.microsoft.com/office/drawing/2014/main" id="{C93C4865-8213-4A09-AAF3-3FDA0124E0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46" name="WordArt 9">
          <a:extLst>
            <a:ext uri="{FF2B5EF4-FFF2-40B4-BE49-F238E27FC236}">
              <a16:creationId xmlns:a16="http://schemas.microsoft.com/office/drawing/2014/main" id="{45E6C075-4BF1-4BFD-8A1C-468C56BF7F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47" name="WordArt 11">
          <a:extLst>
            <a:ext uri="{FF2B5EF4-FFF2-40B4-BE49-F238E27FC236}">
              <a16:creationId xmlns:a16="http://schemas.microsoft.com/office/drawing/2014/main" id="{6A5F0B3E-642C-4778-85D0-D702C85A37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48" name="WordArt 9">
          <a:extLst>
            <a:ext uri="{FF2B5EF4-FFF2-40B4-BE49-F238E27FC236}">
              <a16:creationId xmlns:a16="http://schemas.microsoft.com/office/drawing/2014/main" id="{8E12F28F-41FE-4704-B9B0-580BB3FF4B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49" name="WordArt 11">
          <a:extLst>
            <a:ext uri="{FF2B5EF4-FFF2-40B4-BE49-F238E27FC236}">
              <a16:creationId xmlns:a16="http://schemas.microsoft.com/office/drawing/2014/main" id="{C9075FD4-EE7F-4930-A776-A07B85440B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50" name="WordArt 9">
          <a:extLst>
            <a:ext uri="{FF2B5EF4-FFF2-40B4-BE49-F238E27FC236}">
              <a16:creationId xmlns:a16="http://schemas.microsoft.com/office/drawing/2014/main" id="{8B66C6C3-407E-4A49-8102-06A6975F4A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51" name="WordArt 11">
          <a:extLst>
            <a:ext uri="{FF2B5EF4-FFF2-40B4-BE49-F238E27FC236}">
              <a16:creationId xmlns:a16="http://schemas.microsoft.com/office/drawing/2014/main" id="{BBBAE06D-589A-4D06-B06B-DDF3A3D36B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52" name="WordArt 9">
          <a:extLst>
            <a:ext uri="{FF2B5EF4-FFF2-40B4-BE49-F238E27FC236}">
              <a16:creationId xmlns:a16="http://schemas.microsoft.com/office/drawing/2014/main" id="{F980DD51-34F4-4049-A959-1041A6AA9A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53" name="WordArt 11">
          <a:extLst>
            <a:ext uri="{FF2B5EF4-FFF2-40B4-BE49-F238E27FC236}">
              <a16:creationId xmlns:a16="http://schemas.microsoft.com/office/drawing/2014/main" id="{52B88096-2F4E-4D0F-8A52-BBBA37182A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54" name="WordArt 9">
          <a:extLst>
            <a:ext uri="{FF2B5EF4-FFF2-40B4-BE49-F238E27FC236}">
              <a16:creationId xmlns:a16="http://schemas.microsoft.com/office/drawing/2014/main" id="{F3A98F24-7A98-4D9D-95E2-FFE5DCB185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55" name="WordArt 11">
          <a:extLst>
            <a:ext uri="{FF2B5EF4-FFF2-40B4-BE49-F238E27FC236}">
              <a16:creationId xmlns:a16="http://schemas.microsoft.com/office/drawing/2014/main" id="{576ED46E-0DD1-4FF8-B049-8558E09741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56" name="WordArt 9">
          <a:extLst>
            <a:ext uri="{FF2B5EF4-FFF2-40B4-BE49-F238E27FC236}">
              <a16:creationId xmlns:a16="http://schemas.microsoft.com/office/drawing/2014/main" id="{6DC85BA6-4F89-4FC3-9B6B-A4A6EC9916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57" name="WordArt 11">
          <a:extLst>
            <a:ext uri="{FF2B5EF4-FFF2-40B4-BE49-F238E27FC236}">
              <a16:creationId xmlns:a16="http://schemas.microsoft.com/office/drawing/2014/main" id="{D9BC66D9-F4CB-4993-8513-106B21D74B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58" name="WordArt 9">
          <a:extLst>
            <a:ext uri="{FF2B5EF4-FFF2-40B4-BE49-F238E27FC236}">
              <a16:creationId xmlns:a16="http://schemas.microsoft.com/office/drawing/2014/main" id="{BADEC9F4-4267-45EC-A0EA-A4345915F1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59" name="WordArt 11">
          <a:extLst>
            <a:ext uri="{FF2B5EF4-FFF2-40B4-BE49-F238E27FC236}">
              <a16:creationId xmlns:a16="http://schemas.microsoft.com/office/drawing/2014/main" id="{00BF2FFB-032C-4A0E-9C33-55A9FA6A76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60" name="WordArt 9">
          <a:extLst>
            <a:ext uri="{FF2B5EF4-FFF2-40B4-BE49-F238E27FC236}">
              <a16:creationId xmlns:a16="http://schemas.microsoft.com/office/drawing/2014/main" id="{943247A2-410E-4A28-8ECE-EEA66F489E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61" name="WordArt 11">
          <a:extLst>
            <a:ext uri="{FF2B5EF4-FFF2-40B4-BE49-F238E27FC236}">
              <a16:creationId xmlns:a16="http://schemas.microsoft.com/office/drawing/2014/main" id="{30348B8C-A304-4B6F-8564-82D0FCE072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62" name="WordArt 9">
          <a:extLst>
            <a:ext uri="{FF2B5EF4-FFF2-40B4-BE49-F238E27FC236}">
              <a16:creationId xmlns:a16="http://schemas.microsoft.com/office/drawing/2014/main" id="{84E0E335-B900-4782-9839-ABD0EF5711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63" name="WordArt 11">
          <a:extLst>
            <a:ext uri="{FF2B5EF4-FFF2-40B4-BE49-F238E27FC236}">
              <a16:creationId xmlns:a16="http://schemas.microsoft.com/office/drawing/2014/main" id="{BD3542CA-8A8C-4BB4-9F5A-201BF14C5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64" name="WordArt 9">
          <a:extLst>
            <a:ext uri="{FF2B5EF4-FFF2-40B4-BE49-F238E27FC236}">
              <a16:creationId xmlns:a16="http://schemas.microsoft.com/office/drawing/2014/main" id="{66D02DF6-01A0-4D2C-B60B-F0B59A31D7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65" name="WordArt 11">
          <a:extLst>
            <a:ext uri="{FF2B5EF4-FFF2-40B4-BE49-F238E27FC236}">
              <a16:creationId xmlns:a16="http://schemas.microsoft.com/office/drawing/2014/main" id="{87759647-C8E7-4B07-B82F-3A3A916B9F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66" name="WordArt 9">
          <a:extLst>
            <a:ext uri="{FF2B5EF4-FFF2-40B4-BE49-F238E27FC236}">
              <a16:creationId xmlns:a16="http://schemas.microsoft.com/office/drawing/2014/main" id="{C35A61F8-7946-4EEA-85CE-E96375042C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67" name="WordArt 11">
          <a:extLst>
            <a:ext uri="{FF2B5EF4-FFF2-40B4-BE49-F238E27FC236}">
              <a16:creationId xmlns:a16="http://schemas.microsoft.com/office/drawing/2014/main" id="{42FCA69D-696A-4E3B-9948-3079F0844B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68" name="WordArt 9">
          <a:extLst>
            <a:ext uri="{FF2B5EF4-FFF2-40B4-BE49-F238E27FC236}">
              <a16:creationId xmlns:a16="http://schemas.microsoft.com/office/drawing/2014/main" id="{4C366BA5-4694-45A8-A901-CBA58DB2BC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69" name="WordArt 11">
          <a:extLst>
            <a:ext uri="{FF2B5EF4-FFF2-40B4-BE49-F238E27FC236}">
              <a16:creationId xmlns:a16="http://schemas.microsoft.com/office/drawing/2014/main" id="{013562D3-EEFE-4E45-926F-0672ABB8CF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70" name="WordArt 9">
          <a:extLst>
            <a:ext uri="{FF2B5EF4-FFF2-40B4-BE49-F238E27FC236}">
              <a16:creationId xmlns:a16="http://schemas.microsoft.com/office/drawing/2014/main" id="{86886B55-BD7B-40C6-A9FB-B7BAB89345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71" name="WordArt 11">
          <a:extLst>
            <a:ext uri="{FF2B5EF4-FFF2-40B4-BE49-F238E27FC236}">
              <a16:creationId xmlns:a16="http://schemas.microsoft.com/office/drawing/2014/main" id="{3EC1B56A-1687-484D-9744-B1DEC75C96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72" name="WordArt 9">
          <a:extLst>
            <a:ext uri="{FF2B5EF4-FFF2-40B4-BE49-F238E27FC236}">
              <a16:creationId xmlns:a16="http://schemas.microsoft.com/office/drawing/2014/main" id="{4693E605-8DEF-4287-A553-428573A47D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73" name="WordArt 11">
          <a:extLst>
            <a:ext uri="{FF2B5EF4-FFF2-40B4-BE49-F238E27FC236}">
              <a16:creationId xmlns:a16="http://schemas.microsoft.com/office/drawing/2014/main" id="{1D7400A4-0363-46A2-8DDD-87C3ED3888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74" name="WordArt 9">
          <a:extLst>
            <a:ext uri="{FF2B5EF4-FFF2-40B4-BE49-F238E27FC236}">
              <a16:creationId xmlns:a16="http://schemas.microsoft.com/office/drawing/2014/main" id="{285A15EE-5099-4F4E-A745-633110492B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75" name="WordArt 11">
          <a:extLst>
            <a:ext uri="{FF2B5EF4-FFF2-40B4-BE49-F238E27FC236}">
              <a16:creationId xmlns:a16="http://schemas.microsoft.com/office/drawing/2014/main" id="{346B2375-C2F6-4408-B265-D21BECC29D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76" name="WordArt 9">
          <a:extLst>
            <a:ext uri="{FF2B5EF4-FFF2-40B4-BE49-F238E27FC236}">
              <a16:creationId xmlns:a16="http://schemas.microsoft.com/office/drawing/2014/main" id="{B79F4732-361D-41EC-A388-D49EC91610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77" name="WordArt 11">
          <a:extLst>
            <a:ext uri="{FF2B5EF4-FFF2-40B4-BE49-F238E27FC236}">
              <a16:creationId xmlns:a16="http://schemas.microsoft.com/office/drawing/2014/main" id="{B58C7427-975E-4F71-9F2C-0CDC4F0415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78" name="WordArt 9">
          <a:extLst>
            <a:ext uri="{FF2B5EF4-FFF2-40B4-BE49-F238E27FC236}">
              <a16:creationId xmlns:a16="http://schemas.microsoft.com/office/drawing/2014/main" id="{C560A12A-08CB-4AED-8637-F4CF5C5A6A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79" name="WordArt 11">
          <a:extLst>
            <a:ext uri="{FF2B5EF4-FFF2-40B4-BE49-F238E27FC236}">
              <a16:creationId xmlns:a16="http://schemas.microsoft.com/office/drawing/2014/main" id="{9094A1AD-CB3B-4452-8884-604C534D86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080" name="WordArt 9">
          <a:extLst>
            <a:ext uri="{FF2B5EF4-FFF2-40B4-BE49-F238E27FC236}">
              <a16:creationId xmlns:a16="http://schemas.microsoft.com/office/drawing/2014/main" id="{935891FE-0855-4A7D-9DDD-2FCED4F04B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081" name="WordArt 11">
          <a:extLst>
            <a:ext uri="{FF2B5EF4-FFF2-40B4-BE49-F238E27FC236}">
              <a16:creationId xmlns:a16="http://schemas.microsoft.com/office/drawing/2014/main" id="{C45A6FC2-A30C-4DFA-9217-3EDCD03041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082" name="WordArt 9">
          <a:extLst>
            <a:ext uri="{FF2B5EF4-FFF2-40B4-BE49-F238E27FC236}">
              <a16:creationId xmlns:a16="http://schemas.microsoft.com/office/drawing/2014/main" id="{EB3BB799-C70B-46E4-84BF-2631803BE4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083" name="WordArt 11">
          <a:extLst>
            <a:ext uri="{FF2B5EF4-FFF2-40B4-BE49-F238E27FC236}">
              <a16:creationId xmlns:a16="http://schemas.microsoft.com/office/drawing/2014/main" id="{7A7A4981-CBA7-492A-839A-0D9032BC18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084" name="WordArt 9">
          <a:extLst>
            <a:ext uri="{FF2B5EF4-FFF2-40B4-BE49-F238E27FC236}">
              <a16:creationId xmlns:a16="http://schemas.microsoft.com/office/drawing/2014/main" id="{47484C19-3B3C-4C81-AE62-D54754180C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085" name="WordArt 11">
          <a:extLst>
            <a:ext uri="{FF2B5EF4-FFF2-40B4-BE49-F238E27FC236}">
              <a16:creationId xmlns:a16="http://schemas.microsoft.com/office/drawing/2014/main" id="{DB35344C-BF78-4346-B8D8-FA21BC1C81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086" name="WordArt 9">
          <a:extLst>
            <a:ext uri="{FF2B5EF4-FFF2-40B4-BE49-F238E27FC236}">
              <a16:creationId xmlns:a16="http://schemas.microsoft.com/office/drawing/2014/main" id="{6B64297C-23FE-4A04-B484-756BD61D9C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087" name="WordArt 11">
          <a:extLst>
            <a:ext uri="{FF2B5EF4-FFF2-40B4-BE49-F238E27FC236}">
              <a16:creationId xmlns:a16="http://schemas.microsoft.com/office/drawing/2014/main" id="{5CA9E168-C538-453B-B34D-6CC1EC897E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088" name="WordArt 9">
          <a:extLst>
            <a:ext uri="{FF2B5EF4-FFF2-40B4-BE49-F238E27FC236}">
              <a16:creationId xmlns:a16="http://schemas.microsoft.com/office/drawing/2014/main" id="{1EEF0CA9-6C04-4057-8EFB-42B81000D8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089" name="WordArt 11">
          <a:extLst>
            <a:ext uri="{FF2B5EF4-FFF2-40B4-BE49-F238E27FC236}">
              <a16:creationId xmlns:a16="http://schemas.microsoft.com/office/drawing/2014/main" id="{094202B7-36F4-459B-913A-B2BC429449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090" name="WordArt 9">
          <a:extLst>
            <a:ext uri="{FF2B5EF4-FFF2-40B4-BE49-F238E27FC236}">
              <a16:creationId xmlns:a16="http://schemas.microsoft.com/office/drawing/2014/main" id="{8A34EDDA-61FF-41CC-91BD-FF5EB8CD73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091" name="WordArt 11">
          <a:extLst>
            <a:ext uri="{FF2B5EF4-FFF2-40B4-BE49-F238E27FC236}">
              <a16:creationId xmlns:a16="http://schemas.microsoft.com/office/drawing/2014/main" id="{922F2ED9-784E-4ACD-A5C9-9207D4FADC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092" name="WordArt 9">
          <a:extLst>
            <a:ext uri="{FF2B5EF4-FFF2-40B4-BE49-F238E27FC236}">
              <a16:creationId xmlns:a16="http://schemas.microsoft.com/office/drawing/2014/main" id="{36798E67-AABC-4695-8771-021141A620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093" name="WordArt 11">
          <a:extLst>
            <a:ext uri="{FF2B5EF4-FFF2-40B4-BE49-F238E27FC236}">
              <a16:creationId xmlns:a16="http://schemas.microsoft.com/office/drawing/2014/main" id="{CEF385C5-F264-4FBF-AD95-86FEE8EB2D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094" name="WordArt 9">
          <a:extLst>
            <a:ext uri="{FF2B5EF4-FFF2-40B4-BE49-F238E27FC236}">
              <a16:creationId xmlns:a16="http://schemas.microsoft.com/office/drawing/2014/main" id="{1CCE78BB-8132-4499-9BE5-B856668195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095" name="WordArt 11">
          <a:extLst>
            <a:ext uri="{FF2B5EF4-FFF2-40B4-BE49-F238E27FC236}">
              <a16:creationId xmlns:a16="http://schemas.microsoft.com/office/drawing/2014/main" id="{4B6D9A86-18E5-4078-8B7B-C0461A35B3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096" name="WordArt 9">
          <a:extLst>
            <a:ext uri="{FF2B5EF4-FFF2-40B4-BE49-F238E27FC236}">
              <a16:creationId xmlns:a16="http://schemas.microsoft.com/office/drawing/2014/main" id="{E61BEBEA-C33E-4082-9227-F8B5BB3857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097" name="WordArt 11">
          <a:extLst>
            <a:ext uri="{FF2B5EF4-FFF2-40B4-BE49-F238E27FC236}">
              <a16:creationId xmlns:a16="http://schemas.microsoft.com/office/drawing/2014/main" id="{AF46E8DC-A676-4A32-832B-65AAA7584B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098" name="WordArt 9">
          <a:extLst>
            <a:ext uri="{FF2B5EF4-FFF2-40B4-BE49-F238E27FC236}">
              <a16:creationId xmlns:a16="http://schemas.microsoft.com/office/drawing/2014/main" id="{F1F480C6-2106-40DB-9941-D6D1A171D8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099" name="WordArt 11">
          <a:extLst>
            <a:ext uri="{FF2B5EF4-FFF2-40B4-BE49-F238E27FC236}">
              <a16:creationId xmlns:a16="http://schemas.microsoft.com/office/drawing/2014/main" id="{A896B473-1DEB-4F31-8C71-B3AA5CFF0D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00" name="WordArt 9">
          <a:extLst>
            <a:ext uri="{FF2B5EF4-FFF2-40B4-BE49-F238E27FC236}">
              <a16:creationId xmlns:a16="http://schemas.microsoft.com/office/drawing/2014/main" id="{BA084688-3C03-46FF-85BF-12EE500EF1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01" name="WordArt 11">
          <a:extLst>
            <a:ext uri="{FF2B5EF4-FFF2-40B4-BE49-F238E27FC236}">
              <a16:creationId xmlns:a16="http://schemas.microsoft.com/office/drawing/2014/main" id="{EBD8A174-1969-4B87-B8D0-A583783E5E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02" name="WordArt 9">
          <a:extLst>
            <a:ext uri="{FF2B5EF4-FFF2-40B4-BE49-F238E27FC236}">
              <a16:creationId xmlns:a16="http://schemas.microsoft.com/office/drawing/2014/main" id="{FC7F94BA-0F35-4A43-BCA0-FCC33988A7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03" name="WordArt 11">
          <a:extLst>
            <a:ext uri="{FF2B5EF4-FFF2-40B4-BE49-F238E27FC236}">
              <a16:creationId xmlns:a16="http://schemas.microsoft.com/office/drawing/2014/main" id="{67BD62CF-53FE-4739-88BC-FBFB7A582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04" name="WordArt 9">
          <a:extLst>
            <a:ext uri="{FF2B5EF4-FFF2-40B4-BE49-F238E27FC236}">
              <a16:creationId xmlns:a16="http://schemas.microsoft.com/office/drawing/2014/main" id="{4B969C07-DFCD-4748-ADC6-C930086030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05" name="WordArt 11">
          <a:extLst>
            <a:ext uri="{FF2B5EF4-FFF2-40B4-BE49-F238E27FC236}">
              <a16:creationId xmlns:a16="http://schemas.microsoft.com/office/drawing/2014/main" id="{623B5667-E927-4F42-8CA7-E5AAD03D4C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06" name="WordArt 9">
          <a:extLst>
            <a:ext uri="{FF2B5EF4-FFF2-40B4-BE49-F238E27FC236}">
              <a16:creationId xmlns:a16="http://schemas.microsoft.com/office/drawing/2014/main" id="{C6EC7E68-E602-417C-9DA3-309F4D08E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07" name="WordArt 11">
          <a:extLst>
            <a:ext uri="{FF2B5EF4-FFF2-40B4-BE49-F238E27FC236}">
              <a16:creationId xmlns:a16="http://schemas.microsoft.com/office/drawing/2014/main" id="{0794BA51-115B-4E18-AD07-52EAE50485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08" name="WordArt 9">
          <a:extLst>
            <a:ext uri="{FF2B5EF4-FFF2-40B4-BE49-F238E27FC236}">
              <a16:creationId xmlns:a16="http://schemas.microsoft.com/office/drawing/2014/main" id="{82B4254B-C0A2-4BDD-8E65-9CE7E68AF1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09" name="WordArt 11">
          <a:extLst>
            <a:ext uri="{FF2B5EF4-FFF2-40B4-BE49-F238E27FC236}">
              <a16:creationId xmlns:a16="http://schemas.microsoft.com/office/drawing/2014/main" id="{6CFC2F87-23ED-4ABC-8280-E46AF11985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10" name="WordArt 9">
          <a:extLst>
            <a:ext uri="{FF2B5EF4-FFF2-40B4-BE49-F238E27FC236}">
              <a16:creationId xmlns:a16="http://schemas.microsoft.com/office/drawing/2014/main" id="{71FA65DF-35C0-44BF-9272-06D40BBDB3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11" name="WordArt 11">
          <a:extLst>
            <a:ext uri="{FF2B5EF4-FFF2-40B4-BE49-F238E27FC236}">
              <a16:creationId xmlns:a16="http://schemas.microsoft.com/office/drawing/2014/main" id="{C25E279C-51A8-44F2-ABEB-C9681D5FA8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12" name="WordArt 9">
          <a:extLst>
            <a:ext uri="{FF2B5EF4-FFF2-40B4-BE49-F238E27FC236}">
              <a16:creationId xmlns:a16="http://schemas.microsoft.com/office/drawing/2014/main" id="{2F980E9F-C966-4169-BEBC-AB0EA5533B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13" name="WordArt 11">
          <a:extLst>
            <a:ext uri="{FF2B5EF4-FFF2-40B4-BE49-F238E27FC236}">
              <a16:creationId xmlns:a16="http://schemas.microsoft.com/office/drawing/2014/main" id="{12EDA74E-CDCA-400E-B46F-DBBB3745F7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14" name="WordArt 9">
          <a:extLst>
            <a:ext uri="{FF2B5EF4-FFF2-40B4-BE49-F238E27FC236}">
              <a16:creationId xmlns:a16="http://schemas.microsoft.com/office/drawing/2014/main" id="{61D79437-F088-4A69-A510-DE1E5D3396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15" name="WordArt 11">
          <a:extLst>
            <a:ext uri="{FF2B5EF4-FFF2-40B4-BE49-F238E27FC236}">
              <a16:creationId xmlns:a16="http://schemas.microsoft.com/office/drawing/2014/main" id="{67841ADD-95D0-4F3C-A045-B0DD7CAE60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16" name="WordArt 9">
          <a:extLst>
            <a:ext uri="{FF2B5EF4-FFF2-40B4-BE49-F238E27FC236}">
              <a16:creationId xmlns:a16="http://schemas.microsoft.com/office/drawing/2014/main" id="{403AD0ED-AFE5-4319-B62B-AC5BE39DF3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17" name="WordArt 11">
          <a:extLst>
            <a:ext uri="{FF2B5EF4-FFF2-40B4-BE49-F238E27FC236}">
              <a16:creationId xmlns:a16="http://schemas.microsoft.com/office/drawing/2014/main" id="{8190DE2C-62A0-4D6B-A870-170F7EB1F1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18" name="WordArt 9">
          <a:extLst>
            <a:ext uri="{FF2B5EF4-FFF2-40B4-BE49-F238E27FC236}">
              <a16:creationId xmlns:a16="http://schemas.microsoft.com/office/drawing/2014/main" id="{C0A7AE71-4D1F-4E89-8878-0CB8165C7C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19" name="WordArt 11">
          <a:extLst>
            <a:ext uri="{FF2B5EF4-FFF2-40B4-BE49-F238E27FC236}">
              <a16:creationId xmlns:a16="http://schemas.microsoft.com/office/drawing/2014/main" id="{5215AFEF-5A39-4194-A4C4-5E9CE3204B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20" name="WordArt 9">
          <a:extLst>
            <a:ext uri="{FF2B5EF4-FFF2-40B4-BE49-F238E27FC236}">
              <a16:creationId xmlns:a16="http://schemas.microsoft.com/office/drawing/2014/main" id="{A014A0AE-3D0A-4FC1-9AF5-A378A7B2A4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21" name="WordArt 11">
          <a:extLst>
            <a:ext uri="{FF2B5EF4-FFF2-40B4-BE49-F238E27FC236}">
              <a16:creationId xmlns:a16="http://schemas.microsoft.com/office/drawing/2014/main" id="{E42A0C44-9F05-43D5-A881-BADCDF5B74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22" name="WordArt 9">
          <a:extLst>
            <a:ext uri="{FF2B5EF4-FFF2-40B4-BE49-F238E27FC236}">
              <a16:creationId xmlns:a16="http://schemas.microsoft.com/office/drawing/2014/main" id="{95084319-3EFB-43E3-A731-ACC277B5E5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23" name="WordArt 11">
          <a:extLst>
            <a:ext uri="{FF2B5EF4-FFF2-40B4-BE49-F238E27FC236}">
              <a16:creationId xmlns:a16="http://schemas.microsoft.com/office/drawing/2014/main" id="{CA95E870-091B-4106-BD2F-3715EA2F72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24" name="WordArt 9">
          <a:extLst>
            <a:ext uri="{FF2B5EF4-FFF2-40B4-BE49-F238E27FC236}">
              <a16:creationId xmlns:a16="http://schemas.microsoft.com/office/drawing/2014/main" id="{91D2AB59-D8AE-47C4-8E45-38AFB4501B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25" name="WordArt 11">
          <a:extLst>
            <a:ext uri="{FF2B5EF4-FFF2-40B4-BE49-F238E27FC236}">
              <a16:creationId xmlns:a16="http://schemas.microsoft.com/office/drawing/2014/main" id="{5B81C6F3-9004-4344-AFC7-FD683E362D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26" name="WordArt 9">
          <a:extLst>
            <a:ext uri="{FF2B5EF4-FFF2-40B4-BE49-F238E27FC236}">
              <a16:creationId xmlns:a16="http://schemas.microsoft.com/office/drawing/2014/main" id="{625CE31A-7434-4226-AC6A-AEDF3B13A6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27" name="WordArt 11">
          <a:extLst>
            <a:ext uri="{FF2B5EF4-FFF2-40B4-BE49-F238E27FC236}">
              <a16:creationId xmlns:a16="http://schemas.microsoft.com/office/drawing/2014/main" id="{8DE867E3-A8C2-41E0-85D7-2769571759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28" name="WordArt 9">
          <a:extLst>
            <a:ext uri="{FF2B5EF4-FFF2-40B4-BE49-F238E27FC236}">
              <a16:creationId xmlns:a16="http://schemas.microsoft.com/office/drawing/2014/main" id="{BD53FA19-C458-44DC-B235-530E068BD3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29" name="WordArt 11">
          <a:extLst>
            <a:ext uri="{FF2B5EF4-FFF2-40B4-BE49-F238E27FC236}">
              <a16:creationId xmlns:a16="http://schemas.microsoft.com/office/drawing/2014/main" id="{C59414BD-49D8-47E2-A93D-7957F9DF64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30" name="WordArt 9">
          <a:extLst>
            <a:ext uri="{FF2B5EF4-FFF2-40B4-BE49-F238E27FC236}">
              <a16:creationId xmlns:a16="http://schemas.microsoft.com/office/drawing/2014/main" id="{C715649D-FE62-44B4-BC45-5166CCDE63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31" name="WordArt 11">
          <a:extLst>
            <a:ext uri="{FF2B5EF4-FFF2-40B4-BE49-F238E27FC236}">
              <a16:creationId xmlns:a16="http://schemas.microsoft.com/office/drawing/2014/main" id="{BB87EC70-BFCC-495B-987C-8A81B8E5FC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32" name="WordArt 9">
          <a:extLst>
            <a:ext uri="{FF2B5EF4-FFF2-40B4-BE49-F238E27FC236}">
              <a16:creationId xmlns:a16="http://schemas.microsoft.com/office/drawing/2014/main" id="{9B539389-96D8-4043-A57B-516B993C56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33" name="WordArt 11">
          <a:extLst>
            <a:ext uri="{FF2B5EF4-FFF2-40B4-BE49-F238E27FC236}">
              <a16:creationId xmlns:a16="http://schemas.microsoft.com/office/drawing/2014/main" id="{84757627-CC8D-4C5D-A439-CD64911E03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34" name="WordArt 9">
          <a:extLst>
            <a:ext uri="{FF2B5EF4-FFF2-40B4-BE49-F238E27FC236}">
              <a16:creationId xmlns:a16="http://schemas.microsoft.com/office/drawing/2014/main" id="{E7C20F46-28B2-4797-AE26-852FBBD2FC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35" name="WordArt 11">
          <a:extLst>
            <a:ext uri="{FF2B5EF4-FFF2-40B4-BE49-F238E27FC236}">
              <a16:creationId xmlns:a16="http://schemas.microsoft.com/office/drawing/2014/main" id="{4640F63B-9A42-4A1B-BF14-F45FC5EA80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36" name="WordArt 9">
          <a:extLst>
            <a:ext uri="{FF2B5EF4-FFF2-40B4-BE49-F238E27FC236}">
              <a16:creationId xmlns:a16="http://schemas.microsoft.com/office/drawing/2014/main" id="{388AC283-4F61-4A62-90B7-24225B5B3A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37" name="WordArt 11">
          <a:extLst>
            <a:ext uri="{FF2B5EF4-FFF2-40B4-BE49-F238E27FC236}">
              <a16:creationId xmlns:a16="http://schemas.microsoft.com/office/drawing/2014/main" id="{D0E18799-E3C8-4911-89F1-BE44D3AEDF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38" name="WordArt 9">
          <a:extLst>
            <a:ext uri="{FF2B5EF4-FFF2-40B4-BE49-F238E27FC236}">
              <a16:creationId xmlns:a16="http://schemas.microsoft.com/office/drawing/2014/main" id="{D02661B5-1D24-44AD-87CB-FCB167F58B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39" name="WordArt 11">
          <a:extLst>
            <a:ext uri="{FF2B5EF4-FFF2-40B4-BE49-F238E27FC236}">
              <a16:creationId xmlns:a16="http://schemas.microsoft.com/office/drawing/2014/main" id="{397C5EC6-2285-4AD0-B72F-B5E4CD9A3B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40" name="WordArt 9">
          <a:extLst>
            <a:ext uri="{FF2B5EF4-FFF2-40B4-BE49-F238E27FC236}">
              <a16:creationId xmlns:a16="http://schemas.microsoft.com/office/drawing/2014/main" id="{DBAF6AEF-5DBA-408E-9F8B-58DBE89A92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41" name="WordArt 11">
          <a:extLst>
            <a:ext uri="{FF2B5EF4-FFF2-40B4-BE49-F238E27FC236}">
              <a16:creationId xmlns:a16="http://schemas.microsoft.com/office/drawing/2014/main" id="{C1DE8177-4425-41BB-97AE-28D78CB360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42" name="WordArt 9">
          <a:extLst>
            <a:ext uri="{FF2B5EF4-FFF2-40B4-BE49-F238E27FC236}">
              <a16:creationId xmlns:a16="http://schemas.microsoft.com/office/drawing/2014/main" id="{6EDA98A1-A161-4D2C-8E78-123EABEFB5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43" name="WordArt 11">
          <a:extLst>
            <a:ext uri="{FF2B5EF4-FFF2-40B4-BE49-F238E27FC236}">
              <a16:creationId xmlns:a16="http://schemas.microsoft.com/office/drawing/2014/main" id="{080D82A9-FF37-436D-8910-2BAD2C68CF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144" name="WordArt 9">
          <a:extLst>
            <a:ext uri="{FF2B5EF4-FFF2-40B4-BE49-F238E27FC236}">
              <a16:creationId xmlns:a16="http://schemas.microsoft.com/office/drawing/2014/main" id="{A2FB02EC-7A3E-481B-8905-0E8E341397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145" name="WordArt 11">
          <a:extLst>
            <a:ext uri="{FF2B5EF4-FFF2-40B4-BE49-F238E27FC236}">
              <a16:creationId xmlns:a16="http://schemas.microsoft.com/office/drawing/2014/main" id="{558F9BD5-E611-4460-A19A-6E65B32D7B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10" name="WordArt 9">
          <a:extLst>
            <a:ext uri="{FF2B5EF4-FFF2-40B4-BE49-F238E27FC236}">
              <a16:creationId xmlns:a16="http://schemas.microsoft.com/office/drawing/2014/main" id="{7804B482-9C1C-49C0-B671-563275D642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11" name="WordArt 11">
          <a:extLst>
            <a:ext uri="{FF2B5EF4-FFF2-40B4-BE49-F238E27FC236}">
              <a16:creationId xmlns:a16="http://schemas.microsoft.com/office/drawing/2014/main" id="{BD8D8092-4150-4819-9FB8-DC32DEFA99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12" name="WordArt 9">
          <a:extLst>
            <a:ext uri="{FF2B5EF4-FFF2-40B4-BE49-F238E27FC236}">
              <a16:creationId xmlns:a16="http://schemas.microsoft.com/office/drawing/2014/main" id="{6941EE93-F3F7-4372-8DCB-ABE5C125B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13" name="WordArt 11">
          <a:extLst>
            <a:ext uri="{FF2B5EF4-FFF2-40B4-BE49-F238E27FC236}">
              <a16:creationId xmlns:a16="http://schemas.microsoft.com/office/drawing/2014/main" id="{213D54CC-F569-4E9E-8B58-F649910D3A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14" name="WordArt 9">
          <a:extLst>
            <a:ext uri="{FF2B5EF4-FFF2-40B4-BE49-F238E27FC236}">
              <a16:creationId xmlns:a16="http://schemas.microsoft.com/office/drawing/2014/main" id="{48C4D29B-6EAC-4044-ABFA-B57A767CCA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15" name="WordArt 11">
          <a:extLst>
            <a:ext uri="{FF2B5EF4-FFF2-40B4-BE49-F238E27FC236}">
              <a16:creationId xmlns:a16="http://schemas.microsoft.com/office/drawing/2014/main" id="{AF367D75-62E4-43F7-9F7F-24864BD229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16" name="WordArt 9">
          <a:extLst>
            <a:ext uri="{FF2B5EF4-FFF2-40B4-BE49-F238E27FC236}">
              <a16:creationId xmlns:a16="http://schemas.microsoft.com/office/drawing/2014/main" id="{0A2EA857-391D-4FB2-B4BC-F2C9868124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17" name="WordArt 11">
          <a:extLst>
            <a:ext uri="{FF2B5EF4-FFF2-40B4-BE49-F238E27FC236}">
              <a16:creationId xmlns:a16="http://schemas.microsoft.com/office/drawing/2014/main" id="{6951F1D7-7B47-4389-97DB-5C517D4DAB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18" name="WordArt 9">
          <a:extLst>
            <a:ext uri="{FF2B5EF4-FFF2-40B4-BE49-F238E27FC236}">
              <a16:creationId xmlns:a16="http://schemas.microsoft.com/office/drawing/2014/main" id="{97EC9029-DDE3-4503-88DE-690ADCD3A9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19" name="WordArt 11">
          <a:extLst>
            <a:ext uri="{FF2B5EF4-FFF2-40B4-BE49-F238E27FC236}">
              <a16:creationId xmlns:a16="http://schemas.microsoft.com/office/drawing/2014/main" id="{138FA9E8-A4DB-4BEA-9530-3A120CA2A7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20" name="WordArt 9">
          <a:extLst>
            <a:ext uri="{FF2B5EF4-FFF2-40B4-BE49-F238E27FC236}">
              <a16:creationId xmlns:a16="http://schemas.microsoft.com/office/drawing/2014/main" id="{E3D997D3-0FED-4FC9-A168-86DFECCB13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21" name="WordArt 11">
          <a:extLst>
            <a:ext uri="{FF2B5EF4-FFF2-40B4-BE49-F238E27FC236}">
              <a16:creationId xmlns:a16="http://schemas.microsoft.com/office/drawing/2014/main" id="{B3F2DBA1-944F-4741-9B53-DB1EFA519B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22" name="WordArt 9">
          <a:extLst>
            <a:ext uri="{FF2B5EF4-FFF2-40B4-BE49-F238E27FC236}">
              <a16:creationId xmlns:a16="http://schemas.microsoft.com/office/drawing/2014/main" id="{A9171A77-561C-4FA1-B571-49672B83A2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23" name="WordArt 11">
          <a:extLst>
            <a:ext uri="{FF2B5EF4-FFF2-40B4-BE49-F238E27FC236}">
              <a16:creationId xmlns:a16="http://schemas.microsoft.com/office/drawing/2014/main" id="{F38A2D36-D41F-4325-8F41-881DD21A15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24" name="WordArt 9">
          <a:extLst>
            <a:ext uri="{FF2B5EF4-FFF2-40B4-BE49-F238E27FC236}">
              <a16:creationId xmlns:a16="http://schemas.microsoft.com/office/drawing/2014/main" id="{A4C7AAD3-588D-4A7E-BC8A-307C8F55C1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25" name="WordArt 11">
          <a:extLst>
            <a:ext uri="{FF2B5EF4-FFF2-40B4-BE49-F238E27FC236}">
              <a16:creationId xmlns:a16="http://schemas.microsoft.com/office/drawing/2014/main" id="{659A65A2-8F4D-40DD-B778-FEB36DC5D0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26" name="WordArt 9">
          <a:extLst>
            <a:ext uri="{FF2B5EF4-FFF2-40B4-BE49-F238E27FC236}">
              <a16:creationId xmlns:a16="http://schemas.microsoft.com/office/drawing/2014/main" id="{C9D77587-C85C-453A-B156-DCE66953E4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27" name="WordArt 11">
          <a:extLst>
            <a:ext uri="{FF2B5EF4-FFF2-40B4-BE49-F238E27FC236}">
              <a16:creationId xmlns:a16="http://schemas.microsoft.com/office/drawing/2014/main" id="{A6DFB2F6-6658-4EE0-BBBA-1C97C8FA7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28" name="WordArt 9">
          <a:extLst>
            <a:ext uri="{FF2B5EF4-FFF2-40B4-BE49-F238E27FC236}">
              <a16:creationId xmlns:a16="http://schemas.microsoft.com/office/drawing/2014/main" id="{38C92FA8-B298-40D7-BC89-100EE0F9A0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29" name="WordArt 11">
          <a:extLst>
            <a:ext uri="{FF2B5EF4-FFF2-40B4-BE49-F238E27FC236}">
              <a16:creationId xmlns:a16="http://schemas.microsoft.com/office/drawing/2014/main" id="{6EF72071-4B18-4E36-B3E9-81F92E1DA4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30" name="WordArt 9">
          <a:extLst>
            <a:ext uri="{FF2B5EF4-FFF2-40B4-BE49-F238E27FC236}">
              <a16:creationId xmlns:a16="http://schemas.microsoft.com/office/drawing/2014/main" id="{8414E06F-6CCB-46A8-8C99-AD132D8A4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31" name="WordArt 11">
          <a:extLst>
            <a:ext uri="{FF2B5EF4-FFF2-40B4-BE49-F238E27FC236}">
              <a16:creationId xmlns:a16="http://schemas.microsoft.com/office/drawing/2014/main" id="{12E4EB18-049F-4AAE-AA78-B9269C0FFA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32" name="WordArt 9">
          <a:extLst>
            <a:ext uri="{FF2B5EF4-FFF2-40B4-BE49-F238E27FC236}">
              <a16:creationId xmlns:a16="http://schemas.microsoft.com/office/drawing/2014/main" id="{235210E2-6FEC-4408-8230-0657DA5539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33" name="WordArt 11">
          <a:extLst>
            <a:ext uri="{FF2B5EF4-FFF2-40B4-BE49-F238E27FC236}">
              <a16:creationId xmlns:a16="http://schemas.microsoft.com/office/drawing/2014/main" id="{DB4773D4-8496-41CA-AE4F-934ACC9D2A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34" name="WordArt 9">
          <a:extLst>
            <a:ext uri="{FF2B5EF4-FFF2-40B4-BE49-F238E27FC236}">
              <a16:creationId xmlns:a16="http://schemas.microsoft.com/office/drawing/2014/main" id="{C9D8CB89-E416-441C-92B9-6E5EA9CC75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35" name="WordArt 11">
          <a:extLst>
            <a:ext uri="{FF2B5EF4-FFF2-40B4-BE49-F238E27FC236}">
              <a16:creationId xmlns:a16="http://schemas.microsoft.com/office/drawing/2014/main" id="{9F7851C2-5706-4CF5-A392-60D03EB62E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36" name="WordArt 9">
          <a:extLst>
            <a:ext uri="{FF2B5EF4-FFF2-40B4-BE49-F238E27FC236}">
              <a16:creationId xmlns:a16="http://schemas.microsoft.com/office/drawing/2014/main" id="{73441560-E366-46C3-A528-7F9A373510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37" name="WordArt 11">
          <a:extLst>
            <a:ext uri="{FF2B5EF4-FFF2-40B4-BE49-F238E27FC236}">
              <a16:creationId xmlns:a16="http://schemas.microsoft.com/office/drawing/2014/main" id="{92ADF1C2-82CF-4018-B67E-91B508D37A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38" name="WordArt 9">
          <a:extLst>
            <a:ext uri="{FF2B5EF4-FFF2-40B4-BE49-F238E27FC236}">
              <a16:creationId xmlns:a16="http://schemas.microsoft.com/office/drawing/2014/main" id="{91FBCDC1-C4BB-4F22-A6AF-6A6D895B77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39" name="WordArt 11">
          <a:extLst>
            <a:ext uri="{FF2B5EF4-FFF2-40B4-BE49-F238E27FC236}">
              <a16:creationId xmlns:a16="http://schemas.microsoft.com/office/drawing/2014/main" id="{FAF6BAD5-9A54-4BE6-AABC-AD6779FE9A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40" name="WordArt 9">
          <a:extLst>
            <a:ext uri="{FF2B5EF4-FFF2-40B4-BE49-F238E27FC236}">
              <a16:creationId xmlns:a16="http://schemas.microsoft.com/office/drawing/2014/main" id="{FD36737A-091E-414E-A1F3-BD782F62A8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41" name="WordArt 11">
          <a:extLst>
            <a:ext uri="{FF2B5EF4-FFF2-40B4-BE49-F238E27FC236}">
              <a16:creationId xmlns:a16="http://schemas.microsoft.com/office/drawing/2014/main" id="{7CAB406B-8640-4C36-B6D4-3BA2E8A61D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42" name="WordArt 9">
          <a:extLst>
            <a:ext uri="{FF2B5EF4-FFF2-40B4-BE49-F238E27FC236}">
              <a16:creationId xmlns:a16="http://schemas.microsoft.com/office/drawing/2014/main" id="{F4EFD036-FDB1-4C70-8618-5660DFADB2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43" name="WordArt 11">
          <a:extLst>
            <a:ext uri="{FF2B5EF4-FFF2-40B4-BE49-F238E27FC236}">
              <a16:creationId xmlns:a16="http://schemas.microsoft.com/office/drawing/2014/main" id="{65F0A3D3-4A21-44CB-A187-DF0D4EC3C8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44" name="WordArt 9">
          <a:extLst>
            <a:ext uri="{FF2B5EF4-FFF2-40B4-BE49-F238E27FC236}">
              <a16:creationId xmlns:a16="http://schemas.microsoft.com/office/drawing/2014/main" id="{AFA674E0-6D44-4835-9620-0DA175F86E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45" name="WordArt 11">
          <a:extLst>
            <a:ext uri="{FF2B5EF4-FFF2-40B4-BE49-F238E27FC236}">
              <a16:creationId xmlns:a16="http://schemas.microsoft.com/office/drawing/2014/main" id="{4D1F543B-10BB-469A-B758-AE4DC38BFD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46" name="WordArt 9">
          <a:extLst>
            <a:ext uri="{FF2B5EF4-FFF2-40B4-BE49-F238E27FC236}">
              <a16:creationId xmlns:a16="http://schemas.microsoft.com/office/drawing/2014/main" id="{07567A1C-44D4-4F26-B18C-AC8307BA66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47" name="WordArt 11">
          <a:extLst>
            <a:ext uri="{FF2B5EF4-FFF2-40B4-BE49-F238E27FC236}">
              <a16:creationId xmlns:a16="http://schemas.microsoft.com/office/drawing/2014/main" id="{19B693EB-7C6B-4E14-BB68-6EEB9FEE9F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48" name="WordArt 9">
          <a:extLst>
            <a:ext uri="{FF2B5EF4-FFF2-40B4-BE49-F238E27FC236}">
              <a16:creationId xmlns:a16="http://schemas.microsoft.com/office/drawing/2014/main" id="{64240107-B856-4146-BDDF-673868BCA2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49" name="WordArt 11">
          <a:extLst>
            <a:ext uri="{FF2B5EF4-FFF2-40B4-BE49-F238E27FC236}">
              <a16:creationId xmlns:a16="http://schemas.microsoft.com/office/drawing/2014/main" id="{85F31A08-BC26-4E6A-9D5C-493DA03FD6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50" name="WordArt 9">
          <a:extLst>
            <a:ext uri="{FF2B5EF4-FFF2-40B4-BE49-F238E27FC236}">
              <a16:creationId xmlns:a16="http://schemas.microsoft.com/office/drawing/2014/main" id="{02EC301C-8371-4556-9F71-5B166823CB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51" name="WordArt 11">
          <a:extLst>
            <a:ext uri="{FF2B5EF4-FFF2-40B4-BE49-F238E27FC236}">
              <a16:creationId xmlns:a16="http://schemas.microsoft.com/office/drawing/2014/main" id="{5E68FF56-F47D-4272-8FA7-A788B32B33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52" name="WordArt 9">
          <a:extLst>
            <a:ext uri="{FF2B5EF4-FFF2-40B4-BE49-F238E27FC236}">
              <a16:creationId xmlns:a16="http://schemas.microsoft.com/office/drawing/2014/main" id="{2C7F37DE-5D0B-4E49-AF6B-818007F893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53" name="WordArt 11">
          <a:extLst>
            <a:ext uri="{FF2B5EF4-FFF2-40B4-BE49-F238E27FC236}">
              <a16:creationId xmlns:a16="http://schemas.microsoft.com/office/drawing/2014/main" id="{73E95BE5-5FD6-4915-B55F-E20D658AEB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54" name="WordArt 9">
          <a:extLst>
            <a:ext uri="{FF2B5EF4-FFF2-40B4-BE49-F238E27FC236}">
              <a16:creationId xmlns:a16="http://schemas.microsoft.com/office/drawing/2014/main" id="{8B189737-5286-4CB0-BC5B-3A2095A9E6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55" name="WordArt 11">
          <a:extLst>
            <a:ext uri="{FF2B5EF4-FFF2-40B4-BE49-F238E27FC236}">
              <a16:creationId xmlns:a16="http://schemas.microsoft.com/office/drawing/2014/main" id="{47D0F665-06DD-4E9D-A781-72598A2DE5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56" name="WordArt 9">
          <a:extLst>
            <a:ext uri="{FF2B5EF4-FFF2-40B4-BE49-F238E27FC236}">
              <a16:creationId xmlns:a16="http://schemas.microsoft.com/office/drawing/2014/main" id="{F7B07770-9867-4675-A32F-2D49D6D710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57" name="WordArt 11">
          <a:extLst>
            <a:ext uri="{FF2B5EF4-FFF2-40B4-BE49-F238E27FC236}">
              <a16:creationId xmlns:a16="http://schemas.microsoft.com/office/drawing/2014/main" id="{30A38C47-208A-4D7A-B19C-0BEFC2FBF7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58" name="WordArt 9">
          <a:extLst>
            <a:ext uri="{FF2B5EF4-FFF2-40B4-BE49-F238E27FC236}">
              <a16:creationId xmlns:a16="http://schemas.microsoft.com/office/drawing/2014/main" id="{6C0C7EAB-9A2B-4962-9AAC-4CE3A6B846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59" name="WordArt 11">
          <a:extLst>
            <a:ext uri="{FF2B5EF4-FFF2-40B4-BE49-F238E27FC236}">
              <a16:creationId xmlns:a16="http://schemas.microsoft.com/office/drawing/2014/main" id="{35ED6DAC-C59B-4E82-ACAD-4270707958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60" name="WordArt 9">
          <a:extLst>
            <a:ext uri="{FF2B5EF4-FFF2-40B4-BE49-F238E27FC236}">
              <a16:creationId xmlns:a16="http://schemas.microsoft.com/office/drawing/2014/main" id="{88F56030-FFC8-4FF3-8B46-95A92AE2AB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61" name="WordArt 11">
          <a:extLst>
            <a:ext uri="{FF2B5EF4-FFF2-40B4-BE49-F238E27FC236}">
              <a16:creationId xmlns:a16="http://schemas.microsoft.com/office/drawing/2014/main" id="{BAD5B35A-2BA8-4D92-8AE7-8796FC5592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62" name="WordArt 9">
          <a:extLst>
            <a:ext uri="{FF2B5EF4-FFF2-40B4-BE49-F238E27FC236}">
              <a16:creationId xmlns:a16="http://schemas.microsoft.com/office/drawing/2014/main" id="{684E1E0C-F99E-40DD-AE02-FF31DA1FB3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63" name="WordArt 11">
          <a:extLst>
            <a:ext uri="{FF2B5EF4-FFF2-40B4-BE49-F238E27FC236}">
              <a16:creationId xmlns:a16="http://schemas.microsoft.com/office/drawing/2014/main" id="{E5CE2D0B-AF1B-4778-A604-C8EB5DD2B8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64" name="WordArt 9">
          <a:extLst>
            <a:ext uri="{FF2B5EF4-FFF2-40B4-BE49-F238E27FC236}">
              <a16:creationId xmlns:a16="http://schemas.microsoft.com/office/drawing/2014/main" id="{4C619747-C3EB-457E-A836-845972A773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65" name="WordArt 11">
          <a:extLst>
            <a:ext uri="{FF2B5EF4-FFF2-40B4-BE49-F238E27FC236}">
              <a16:creationId xmlns:a16="http://schemas.microsoft.com/office/drawing/2014/main" id="{360074F4-EB37-4DD1-9992-5C4BC2D7DC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66" name="WordArt 9">
          <a:extLst>
            <a:ext uri="{FF2B5EF4-FFF2-40B4-BE49-F238E27FC236}">
              <a16:creationId xmlns:a16="http://schemas.microsoft.com/office/drawing/2014/main" id="{5AA78471-A168-4579-BB99-F84E96041D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67" name="WordArt 11">
          <a:extLst>
            <a:ext uri="{FF2B5EF4-FFF2-40B4-BE49-F238E27FC236}">
              <a16:creationId xmlns:a16="http://schemas.microsoft.com/office/drawing/2014/main" id="{72C61831-EED7-454D-8A74-2C16BE5A9A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68" name="WordArt 9">
          <a:extLst>
            <a:ext uri="{FF2B5EF4-FFF2-40B4-BE49-F238E27FC236}">
              <a16:creationId xmlns:a16="http://schemas.microsoft.com/office/drawing/2014/main" id="{B33ADBB1-F5B5-4A63-9523-D39669D619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69" name="WordArt 11">
          <a:extLst>
            <a:ext uri="{FF2B5EF4-FFF2-40B4-BE49-F238E27FC236}">
              <a16:creationId xmlns:a16="http://schemas.microsoft.com/office/drawing/2014/main" id="{1488CC32-51F2-4F6A-B000-67B8AD4B22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70" name="WordArt 9">
          <a:extLst>
            <a:ext uri="{FF2B5EF4-FFF2-40B4-BE49-F238E27FC236}">
              <a16:creationId xmlns:a16="http://schemas.microsoft.com/office/drawing/2014/main" id="{0EB873F9-ED61-4747-80AB-7EB5915E60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71" name="WordArt 11">
          <a:extLst>
            <a:ext uri="{FF2B5EF4-FFF2-40B4-BE49-F238E27FC236}">
              <a16:creationId xmlns:a16="http://schemas.microsoft.com/office/drawing/2014/main" id="{51183B1B-815E-48E3-9A3A-00B7C6DD25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1272" name="WordArt 9">
          <a:extLst>
            <a:ext uri="{FF2B5EF4-FFF2-40B4-BE49-F238E27FC236}">
              <a16:creationId xmlns:a16="http://schemas.microsoft.com/office/drawing/2014/main" id="{457707FC-4C40-4523-944E-B2AA6D321D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1273" name="WordArt 11">
          <a:extLst>
            <a:ext uri="{FF2B5EF4-FFF2-40B4-BE49-F238E27FC236}">
              <a16:creationId xmlns:a16="http://schemas.microsoft.com/office/drawing/2014/main" id="{888CD3A2-01BB-473A-BE96-0DEE925E30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74" name="WordArt 9">
          <a:extLst>
            <a:ext uri="{FF2B5EF4-FFF2-40B4-BE49-F238E27FC236}">
              <a16:creationId xmlns:a16="http://schemas.microsoft.com/office/drawing/2014/main" id="{92D0813E-22B1-45CE-ABE9-8E8D615017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75" name="WordArt 11">
          <a:extLst>
            <a:ext uri="{FF2B5EF4-FFF2-40B4-BE49-F238E27FC236}">
              <a16:creationId xmlns:a16="http://schemas.microsoft.com/office/drawing/2014/main" id="{CF56492C-A942-4FFC-996B-561C053465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76" name="WordArt 9">
          <a:extLst>
            <a:ext uri="{FF2B5EF4-FFF2-40B4-BE49-F238E27FC236}">
              <a16:creationId xmlns:a16="http://schemas.microsoft.com/office/drawing/2014/main" id="{FE5CC83F-5B3C-49F0-8397-B370C4569B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77" name="WordArt 11">
          <a:extLst>
            <a:ext uri="{FF2B5EF4-FFF2-40B4-BE49-F238E27FC236}">
              <a16:creationId xmlns:a16="http://schemas.microsoft.com/office/drawing/2014/main" id="{0BE7C7A9-F327-410C-8B70-E063144C09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78" name="WordArt 9">
          <a:extLst>
            <a:ext uri="{FF2B5EF4-FFF2-40B4-BE49-F238E27FC236}">
              <a16:creationId xmlns:a16="http://schemas.microsoft.com/office/drawing/2014/main" id="{5803F037-C4E4-415A-8633-D69116A96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79" name="WordArt 11">
          <a:extLst>
            <a:ext uri="{FF2B5EF4-FFF2-40B4-BE49-F238E27FC236}">
              <a16:creationId xmlns:a16="http://schemas.microsoft.com/office/drawing/2014/main" id="{FB8DD2C0-849B-4BF1-9361-5A6AAC201F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80" name="WordArt 9">
          <a:extLst>
            <a:ext uri="{FF2B5EF4-FFF2-40B4-BE49-F238E27FC236}">
              <a16:creationId xmlns:a16="http://schemas.microsoft.com/office/drawing/2014/main" id="{9EF0F541-3193-4FDA-9384-4A0FD69BB5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81" name="WordArt 11">
          <a:extLst>
            <a:ext uri="{FF2B5EF4-FFF2-40B4-BE49-F238E27FC236}">
              <a16:creationId xmlns:a16="http://schemas.microsoft.com/office/drawing/2014/main" id="{DDB1C9A5-7EDB-4784-8AC4-9086860D25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82" name="WordArt 9">
          <a:extLst>
            <a:ext uri="{FF2B5EF4-FFF2-40B4-BE49-F238E27FC236}">
              <a16:creationId xmlns:a16="http://schemas.microsoft.com/office/drawing/2014/main" id="{7240A938-C6CC-4A75-9911-674FBD03AA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83" name="WordArt 11">
          <a:extLst>
            <a:ext uri="{FF2B5EF4-FFF2-40B4-BE49-F238E27FC236}">
              <a16:creationId xmlns:a16="http://schemas.microsoft.com/office/drawing/2014/main" id="{5DBD13FA-B7E2-43EB-9730-2D11F96166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84" name="WordArt 9">
          <a:extLst>
            <a:ext uri="{FF2B5EF4-FFF2-40B4-BE49-F238E27FC236}">
              <a16:creationId xmlns:a16="http://schemas.microsoft.com/office/drawing/2014/main" id="{F4C8B8F0-F217-44A6-AA48-45290EB67F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85" name="WordArt 11">
          <a:extLst>
            <a:ext uri="{FF2B5EF4-FFF2-40B4-BE49-F238E27FC236}">
              <a16:creationId xmlns:a16="http://schemas.microsoft.com/office/drawing/2014/main" id="{6C116600-6FB0-4679-BDFE-57910A0478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86" name="WordArt 9">
          <a:extLst>
            <a:ext uri="{FF2B5EF4-FFF2-40B4-BE49-F238E27FC236}">
              <a16:creationId xmlns:a16="http://schemas.microsoft.com/office/drawing/2014/main" id="{921645E8-0794-4C07-8F5D-02A18B5606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87" name="WordArt 11">
          <a:extLst>
            <a:ext uri="{FF2B5EF4-FFF2-40B4-BE49-F238E27FC236}">
              <a16:creationId xmlns:a16="http://schemas.microsoft.com/office/drawing/2014/main" id="{8040C36F-7EA1-4E6A-A223-B43CBFA5C1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88" name="WordArt 9">
          <a:extLst>
            <a:ext uri="{FF2B5EF4-FFF2-40B4-BE49-F238E27FC236}">
              <a16:creationId xmlns:a16="http://schemas.microsoft.com/office/drawing/2014/main" id="{74E733F2-7203-4494-8DBB-47ED94AC90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89" name="WordArt 11">
          <a:extLst>
            <a:ext uri="{FF2B5EF4-FFF2-40B4-BE49-F238E27FC236}">
              <a16:creationId xmlns:a16="http://schemas.microsoft.com/office/drawing/2014/main" id="{6B755AFB-9BC9-4DB9-85B1-833049D443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90" name="WordArt 9">
          <a:extLst>
            <a:ext uri="{FF2B5EF4-FFF2-40B4-BE49-F238E27FC236}">
              <a16:creationId xmlns:a16="http://schemas.microsoft.com/office/drawing/2014/main" id="{72B3B84E-D13C-4D6F-8A27-7DED4FDBB4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91" name="WordArt 11">
          <a:extLst>
            <a:ext uri="{FF2B5EF4-FFF2-40B4-BE49-F238E27FC236}">
              <a16:creationId xmlns:a16="http://schemas.microsoft.com/office/drawing/2014/main" id="{8C4FF7FE-EBE4-45B7-B64A-E637E112FE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92" name="WordArt 9">
          <a:extLst>
            <a:ext uri="{FF2B5EF4-FFF2-40B4-BE49-F238E27FC236}">
              <a16:creationId xmlns:a16="http://schemas.microsoft.com/office/drawing/2014/main" id="{789DC49B-070F-4EFA-B853-1F100AA274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93" name="WordArt 11">
          <a:extLst>
            <a:ext uri="{FF2B5EF4-FFF2-40B4-BE49-F238E27FC236}">
              <a16:creationId xmlns:a16="http://schemas.microsoft.com/office/drawing/2014/main" id="{7A18FAD0-AE4F-4017-B91B-7901548167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94" name="WordArt 9">
          <a:extLst>
            <a:ext uri="{FF2B5EF4-FFF2-40B4-BE49-F238E27FC236}">
              <a16:creationId xmlns:a16="http://schemas.microsoft.com/office/drawing/2014/main" id="{4B560E4A-4B86-4335-BDFE-0F78348891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95" name="WordArt 11">
          <a:extLst>
            <a:ext uri="{FF2B5EF4-FFF2-40B4-BE49-F238E27FC236}">
              <a16:creationId xmlns:a16="http://schemas.microsoft.com/office/drawing/2014/main" id="{20034AB9-EDEB-4934-8913-6A96F77F7B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96" name="WordArt 9">
          <a:extLst>
            <a:ext uri="{FF2B5EF4-FFF2-40B4-BE49-F238E27FC236}">
              <a16:creationId xmlns:a16="http://schemas.microsoft.com/office/drawing/2014/main" id="{A272A21E-0B9C-402B-9103-D25F75FCF8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97" name="WordArt 11">
          <a:extLst>
            <a:ext uri="{FF2B5EF4-FFF2-40B4-BE49-F238E27FC236}">
              <a16:creationId xmlns:a16="http://schemas.microsoft.com/office/drawing/2014/main" id="{FC0CFE82-2B7A-4964-B9AF-67A7230EFA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298" name="WordArt 9">
          <a:extLst>
            <a:ext uri="{FF2B5EF4-FFF2-40B4-BE49-F238E27FC236}">
              <a16:creationId xmlns:a16="http://schemas.microsoft.com/office/drawing/2014/main" id="{6199E59B-B322-426D-9F69-E745EAF405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299" name="WordArt 11">
          <a:extLst>
            <a:ext uri="{FF2B5EF4-FFF2-40B4-BE49-F238E27FC236}">
              <a16:creationId xmlns:a16="http://schemas.microsoft.com/office/drawing/2014/main" id="{B4E8DE6A-8B33-4340-BD38-DB97F4A626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00" name="WordArt 9">
          <a:extLst>
            <a:ext uri="{FF2B5EF4-FFF2-40B4-BE49-F238E27FC236}">
              <a16:creationId xmlns:a16="http://schemas.microsoft.com/office/drawing/2014/main" id="{AA7352E1-91B8-4F9A-83E9-D1D84F80A2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01" name="WordArt 11">
          <a:extLst>
            <a:ext uri="{FF2B5EF4-FFF2-40B4-BE49-F238E27FC236}">
              <a16:creationId xmlns:a16="http://schemas.microsoft.com/office/drawing/2014/main" id="{6D5B3228-1AB9-487C-968D-CD5E0D2673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02" name="WordArt 9">
          <a:extLst>
            <a:ext uri="{FF2B5EF4-FFF2-40B4-BE49-F238E27FC236}">
              <a16:creationId xmlns:a16="http://schemas.microsoft.com/office/drawing/2014/main" id="{36C492F6-10F7-487E-8880-49270AB38C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03" name="WordArt 11">
          <a:extLst>
            <a:ext uri="{FF2B5EF4-FFF2-40B4-BE49-F238E27FC236}">
              <a16:creationId xmlns:a16="http://schemas.microsoft.com/office/drawing/2014/main" id="{F16F79B8-085A-42BF-A4CA-1AC6713C4E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04" name="WordArt 9">
          <a:extLst>
            <a:ext uri="{FF2B5EF4-FFF2-40B4-BE49-F238E27FC236}">
              <a16:creationId xmlns:a16="http://schemas.microsoft.com/office/drawing/2014/main" id="{1DF97365-048E-4F8B-93BD-EE32F8462D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05" name="WordArt 11">
          <a:extLst>
            <a:ext uri="{FF2B5EF4-FFF2-40B4-BE49-F238E27FC236}">
              <a16:creationId xmlns:a16="http://schemas.microsoft.com/office/drawing/2014/main" id="{B71814F0-0A40-4DF4-A30E-9EA91C2F00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06" name="WordArt 9">
          <a:extLst>
            <a:ext uri="{FF2B5EF4-FFF2-40B4-BE49-F238E27FC236}">
              <a16:creationId xmlns:a16="http://schemas.microsoft.com/office/drawing/2014/main" id="{E9DF85FB-91E9-4F4E-87C5-4D57E10ED3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07" name="WordArt 11">
          <a:extLst>
            <a:ext uri="{FF2B5EF4-FFF2-40B4-BE49-F238E27FC236}">
              <a16:creationId xmlns:a16="http://schemas.microsoft.com/office/drawing/2014/main" id="{9AFA84EF-7C05-4AB2-A48C-ED8155FDE1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08" name="WordArt 9">
          <a:extLst>
            <a:ext uri="{FF2B5EF4-FFF2-40B4-BE49-F238E27FC236}">
              <a16:creationId xmlns:a16="http://schemas.microsoft.com/office/drawing/2014/main" id="{8C5F8ED5-282D-4BF9-A6EA-D73F46D28E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09" name="WordArt 11">
          <a:extLst>
            <a:ext uri="{FF2B5EF4-FFF2-40B4-BE49-F238E27FC236}">
              <a16:creationId xmlns:a16="http://schemas.microsoft.com/office/drawing/2014/main" id="{EC17E078-A02E-43DF-811A-445D094A22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10" name="WordArt 9">
          <a:extLst>
            <a:ext uri="{FF2B5EF4-FFF2-40B4-BE49-F238E27FC236}">
              <a16:creationId xmlns:a16="http://schemas.microsoft.com/office/drawing/2014/main" id="{8AD4A84A-C9B5-4FA6-A15B-96F3E60E1D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11" name="WordArt 11">
          <a:extLst>
            <a:ext uri="{FF2B5EF4-FFF2-40B4-BE49-F238E27FC236}">
              <a16:creationId xmlns:a16="http://schemas.microsoft.com/office/drawing/2014/main" id="{042CDE94-3CD4-49DF-9DC0-0465B1C4E8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12" name="WordArt 9">
          <a:extLst>
            <a:ext uri="{FF2B5EF4-FFF2-40B4-BE49-F238E27FC236}">
              <a16:creationId xmlns:a16="http://schemas.microsoft.com/office/drawing/2014/main" id="{C86E69D1-3C47-4091-AC39-A614F0DEDA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13" name="WordArt 11">
          <a:extLst>
            <a:ext uri="{FF2B5EF4-FFF2-40B4-BE49-F238E27FC236}">
              <a16:creationId xmlns:a16="http://schemas.microsoft.com/office/drawing/2014/main" id="{3B03A798-F0BE-4EDC-98C1-B41BC06A1B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14" name="WordArt 9">
          <a:extLst>
            <a:ext uri="{FF2B5EF4-FFF2-40B4-BE49-F238E27FC236}">
              <a16:creationId xmlns:a16="http://schemas.microsoft.com/office/drawing/2014/main" id="{F1B35EC9-2B46-4A08-91D6-ABFF4CF7F3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15" name="WordArt 11">
          <a:extLst>
            <a:ext uri="{FF2B5EF4-FFF2-40B4-BE49-F238E27FC236}">
              <a16:creationId xmlns:a16="http://schemas.microsoft.com/office/drawing/2014/main" id="{5D9CE6E6-58DB-4D2E-8912-01EA134E19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16" name="WordArt 9">
          <a:extLst>
            <a:ext uri="{FF2B5EF4-FFF2-40B4-BE49-F238E27FC236}">
              <a16:creationId xmlns:a16="http://schemas.microsoft.com/office/drawing/2014/main" id="{E6A9763E-7F0F-4B06-BA54-D13E2BE637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17" name="WordArt 11">
          <a:extLst>
            <a:ext uri="{FF2B5EF4-FFF2-40B4-BE49-F238E27FC236}">
              <a16:creationId xmlns:a16="http://schemas.microsoft.com/office/drawing/2014/main" id="{0441282C-5F8D-4531-BB16-C6232C6B8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18" name="WordArt 9">
          <a:extLst>
            <a:ext uri="{FF2B5EF4-FFF2-40B4-BE49-F238E27FC236}">
              <a16:creationId xmlns:a16="http://schemas.microsoft.com/office/drawing/2014/main" id="{EEE4124E-9FF1-4C3F-982A-EA2D68EFA5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19" name="WordArt 11">
          <a:extLst>
            <a:ext uri="{FF2B5EF4-FFF2-40B4-BE49-F238E27FC236}">
              <a16:creationId xmlns:a16="http://schemas.microsoft.com/office/drawing/2014/main" id="{5FC65E7B-5243-42F2-A55E-1ACB04E347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20" name="WordArt 9">
          <a:extLst>
            <a:ext uri="{FF2B5EF4-FFF2-40B4-BE49-F238E27FC236}">
              <a16:creationId xmlns:a16="http://schemas.microsoft.com/office/drawing/2014/main" id="{223B5B18-F850-408C-A618-D38E75C913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21" name="WordArt 11">
          <a:extLst>
            <a:ext uri="{FF2B5EF4-FFF2-40B4-BE49-F238E27FC236}">
              <a16:creationId xmlns:a16="http://schemas.microsoft.com/office/drawing/2014/main" id="{BBB541D6-0002-4506-8C76-E15AF47045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22" name="WordArt 9">
          <a:extLst>
            <a:ext uri="{FF2B5EF4-FFF2-40B4-BE49-F238E27FC236}">
              <a16:creationId xmlns:a16="http://schemas.microsoft.com/office/drawing/2014/main" id="{37208CE2-F261-4C9B-90C6-4940CE5DBA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23" name="WordArt 11">
          <a:extLst>
            <a:ext uri="{FF2B5EF4-FFF2-40B4-BE49-F238E27FC236}">
              <a16:creationId xmlns:a16="http://schemas.microsoft.com/office/drawing/2014/main" id="{E04ABE2C-E8EC-4B96-AB94-D4DFCD14D7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24" name="WordArt 9">
          <a:extLst>
            <a:ext uri="{FF2B5EF4-FFF2-40B4-BE49-F238E27FC236}">
              <a16:creationId xmlns:a16="http://schemas.microsoft.com/office/drawing/2014/main" id="{E62BE293-7884-433A-8FF0-6FD8DCB3EC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25" name="WordArt 11">
          <a:extLst>
            <a:ext uri="{FF2B5EF4-FFF2-40B4-BE49-F238E27FC236}">
              <a16:creationId xmlns:a16="http://schemas.microsoft.com/office/drawing/2014/main" id="{ACC37D49-7600-41BB-9508-5DBB18123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26" name="WordArt 9">
          <a:extLst>
            <a:ext uri="{FF2B5EF4-FFF2-40B4-BE49-F238E27FC236}">
              <a16:creationId xmlns:a16="http://schemas.microsoft.com/office/drawing/2014/main" id="{D1EE9503-421A-49ED-96E2-A177B067E7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27" name="WordArt 11">
          <a:extLst>
            <a:ext uri="{FF2B5EF4-FFF2-40B4-BE49-F238E27FC236}">
              <a16:creationId xmlns:a16="http://schemas.microsoft.com/office/drawing/2014/main" id="{04A10634-9D62-4830-B55D-7F5A4880DC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28" name="WordArt 9">
          <a:extLst>
            <a:ext uri="{FF2B5EF4-FFF2-40B4-BE49-F238E27FC236}">
              <a16:creationId xmlns:a16="http://schemas.microsoft.com/office/drawing/2014/main" id="{714323B6-CC2B-4B5B-9267-7696DB5F4D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29" name="WordArt 11">
          <a:extLst>
            <a:ext uri="{FF2B5EF4-FFF2-40B4-BE49-F238E27FC236}">
              <a16:creationId xmlns:a16="http://schemas.microsoft.com/office/drawing/2014/main" id="{B6259F67-8605-4E54-9EE3-7C74BACF00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30" name="WordArt 9">
          <a:extLst>
            <a:ext uri="{FF2B5EF4-FFF2-40B4-BE49-F238E27FC236}">
              <a16:creationId xmlns:a16="http://schemas.microsoft.com/office/drawing/2014/main" id="{1CC6A6E5-12FA-4620-85B5-D848DDE5A7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31" name="WordArt 11">
          <a:extLst>
            <a:ext uri="{FF2B5EF4-FFF2-40B4-BE49-F238E27FC236}">
              <a16:creationId xmlns:a16="http://schemas.microsoft.com/office/drawing/2014/main" id="{9CED8E8B-64A0-45E6-A6BF-238E9D055C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32" name="WordArt 9">
          <a:extLst>
            <a:ext uri="{FF2B5EF4-FFF2-40B4-BE49-F238E27FC236}">
              <a16:creationId xmlns:a16="http://schemas.microsoft.com/office/drawing/2014/main" id="{1453223F-4883-4167-A7A2-1662D1025C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33" name="WordArt 11">
          <a:extLst>
            <a:ext uri="{FF2B5EF4-FFF2-40B4-BE49-F238E27FC236}">
              <a16:creationId xmlns:a16="http://schemas.microsoft.com/office/drawing/2014/main" id="{DDA4CE28-F7FE-484F-8C02-34E517BF0C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34" name="WordArt 9">
          <a:extLst>
            <a:ext uri="{FF2B5EF4-FFF2-40B4-BE49-F238E27FC236}">
              <a16:creationId xmlns:a16="http://schemas.microsoft.com/office/drawing/2014/main" id="{37CF7DDB-858D-4D4A-AF59-2F4D08005A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35" name="WordArt 11">
          <a:extLst>
            <a:ext uri="{FF2B5EF4-FFF2-40B4-BE49-F238E27FC236}">
              <a16:creationId xmlns:a16="http://schemas.microsoft.com/office/drawing/2014/main" id="{195FFC40-9B2E-4659-9B36-FE43CD73A0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1336" name="WordArt 9">
          <a:extLst>
            <a:ext uri="{FF2B5EF4-FFF2-40B4-BE49-F238E27FC236}">
              <a16:creationId xmlns:a16="http://schemas.microsoft.com/office/drawing/2014/main" id="{9E96EDAF-8329-4C38-849C-C25F5E25FE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1337" name="WordArt 11">
          <a:extLst>
            <a:ext uri="{FF2B5EF4-FFF2-40B4-BE49-F238E27FC236}">
              <a16:creationId xmlns:a16="http://schemas.microsoft.com/office/drawing/2014/main" id="{2F110CA5-6FB4-4411-B2FA-C148BC909A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594" name="WordArt 9">
          <a:extLst>
            <a:ext uri="{FF2B5EF4-FFF2-40B4-BE49-F238E27FC236}">
              <a16:creationId xmlns:a16="http://schemas.microsoft.com/office/drawing/2014/main" id="{D9F91767-A341-43D1-B785-FEA2385470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5" name="WordArt 11">
          <a:extLst>
            <a:ext uri="{FF2B5EF4-FFF2-40B4-BE49-F238E27FC236}">
              <a16:creationId xmlns:a16="http://schemas.microsoft.com/office/drawing/2014/main" id="{7F4B6EB2-1AC6-4ACB-A27C-DE0153ACB9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596" name="WordArt 9">
          <a:extLst>
            <a:ext uri="{FF2B5EF4-FFF2-40B4-BE49-F238E27FC236}">
              <a16:creationId xmlns:a16="http://schemas.microsoft.com/office/drawing/2014/main" id="{7ED53FC8-BDCF-45E0-88C3-CD5D815F49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7" name="WordArt 11">
          <a:extLst>
            <a:ext uri="{FF2B5EF4-FFF2-40B4-BE49-F238E27FC236}">
              <a16:creationId xmlns:a16="http://schemas.microsoft.com/office/drawing/2014/main" id="{B688DDB2-E26C-45B5-BF97-0BF5B43390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598" name="WordArt 9">
          <a:extLst>
            <a:ext uri="{FF2B5EF4-FFF2-40B4-BE49-F238E27FC236}">
              <a16:creationId xmlns:a16="http://schemas.microsoft.com/office/drawing/2014/main" id="{A02C298E-7996-4540-80F1-7513F64824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599" name="WordArt 11">
          <a:extLst>
            <a:ext uri="{FF2B5EF4-FFF2-40B4-BE49-F238E27FC236}">
              <a16:creationId xmlns:a16="http://schemas.microsoft.com/office/drawing/2014/main" id="{991DDEDE-F65F-47BC-AC00-D3CBEC05B1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00" name="WordArt 9">
          <a:extLst>
            <a:ext uri="{FF2B5EF4-FFF2-40B4-BE49-F238E27FC236}">
              <a16:creationId xmlns:a16="http://schemas.microsoft.com/office/drawing/2014/main" id="{643D4118-E6F9-4991-B263-89049D70E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01" name="WordArt 11">
          <a:extLst>
            <a:ext uri="{FF2B5EF4-FFF2-40B4-BE49-F238E27FC236}">
              <a16:creationId xmlns:a16="http://schemas.microsoft.com/office/drawing/2014/main" id="{F83AF804-4F9F-44B6-9313-E8FD4B0CC4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02" name="WordArt 9">
          <a:extLst>
            <a:ext uri="{FF2B5EF4-FFF2-40B4-BE49-F238E27FC236}">
              <a16:creationId xmlns:a16="http://schemas.microsoft.com/office/drawing/2014/main" id="{EBBA1BCA-989E-4A67-B836-B35D94CA4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03" name="WordArt 11">
          <a:extLst>
            <a:ext uri="{FF2B5EF4-FFF2-40B4-BE49-F238E27FC236}">
              <a16:creationId xmlns:a16="http://schemas.microsoft.com/office/drawing/2014/main" id="{5CC2B5BE-727D-4035-9260-2F63541F87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04" name="WordArt 9">
          <a:extLst>
            <a:ext uri="{FF2B5EF4-FFF2-40B4-BE49-F238E27FC236}">
              <a16:creationId xmlns:a16="http://schemas.microsoft.com/office/drawing/2014/main" id="{5CD709E2-DD73-45A8-85D5-5519734AD6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05" name="WordArt 11">
          <a:extLst>
            <a:ext uri="{FF2B5EF4-FFF2-40B4-BE49-F238E27FC236}">
              <a16:creationId xmlns:a16="http://schemas.microsoft.com/office/drawing/2014/main" id="{F032DC52-C42A-4FAA-AC87-C9258751C3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06" name="WordArt 9">
          <a:extLst>
            <a:ext uri="{FF2B5EF4-FFF2-40B4-BE49-F238E27FC236}">
              <a16:creationId xmlns:a16="http://schemas.microsoft.com/office/drawing/2014/main" id="{36A315E0-28A5-42DE-A2FD-E79D0D5ECF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07" name="WordArt 11">
          <a:extLst>
            <a:ext uri="{FF2B5EF4-FFF2-40B4-BE49-F238E27FC236}">
              <a16:creationId xmlns:a16="http://schemas.microsoft.com/office/drawing/2014/main" id="{A60CF89D-E580-4489-83C5-BF2A8F879B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08" name="WordArt 9">
          <a:extLst>
            <a:ext uri="{FF2B5EF4-FFF2-40B4-BE49-F238E27FC236}">
              <a16:creationId xmlns:a16="http://schemas.microsoft.com/office/drawing/2014/main" id="{E204BB53-F4CD-457E-A65D-048F548415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09" name="WordArt 11">
          <a:extLst>
            <a:ext uri="{FF2B5EF4-FFF2-40B4-BE49-F238E27FC236}">
              <a16:creationId xmlns:a16="http://schemas.microsoft.com/office/drawing/2014/main" id="{39914729-3CBA-42C3-9ADF-3831C9E0E4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10" name="WordArt 9">
          <a:extLst>
            <a:ext uri="{FF2B5EF4-FFF2-40B4-BE49-F238E27FC236}">
              <a16:creationId xmlns:a16="http://schemas.microsoft.com/office/drawing/2014/main" id="{72EFCE4B-A3AE-489F-BF25-24ACD3A743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11" name="WordArt 11">
          <a:extLst>
            <a:ext uri="{FF2B5EF4-FFF2-40B4-BE49-F238E27FC236}">
              <a16:creationId xmlns:a16="http://schemas.microsoft.com/office/drawing/2014/main" id="{6CDD18C3-8379-4B61-9CF6-E8C2D8C6F5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12" name="WordArt 9">
          <a:extLst>
            <a:ext uri="{FF2B5EF4-FFF2-40B4-BE49-F238E27FC236}">
              <a16:creationId xmlns:a16="http://schemas.microsoft.com/office/drawing/2014/main" id="{2AA80005-1157-43C1-899B-694EB44EE8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13" name="WordArt 11">
          <a:extLst>
            <a:ext uri="{FF2B5EF4-FFF2-40B4-BE49-F238E27FC236}">
              <a16:creationId xmlns:a16="http://schemas.microsoft.com/office/drawing/2014/main" id="{644CAB00-C531-4A26-9B39-6949DD1098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14" name="WordArt 9">
          <a:extLst>
            <a:ext uri="{FF2B5EF4-FFF2-40B4-BE49-F238E27FC236}">
              <a16:creationId xmlns:a16="http://schemas.microsoft.com/office/drawing/2014/main" id="{9CA71478-CA05-4837-AF89-2FA5ACBB4B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15" name="WordArt 11">
          <a:extLst>
            <a:ext uri="{FF2B5EF4-FFF2-40B4-BE49-F238E27FC236}">
              <a16:creationId xmlns:a16="http://schemas.microsoft.com/office/drawing/2014/main" id="{A706A543-7CB4-42B1-88E8-04D8B3D09D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16" name="WordArt 9">
          <a:extLst>
            <a:ext uri="{FF2B5EF4-FFF2-40B4-BE49-F238E27FC236}">
              <a16:creationId xmlns:a16="http://schemas.microsoft.com/office/drawing/2014/main" id="{A150ADED-8350-47AD-B1DF-F776A7C139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17" name="WordArt 11">
          <a:extLst>
            <a:ext uri="{FF2B5EF4-FFF2-40B4-BE49-F238E27FC236}">
              <a16:creationId xmlns:a16="http://schemas.microsoft.com/office/drawing/2014/main" id="{54F956B8-00C5-4495-9194-5619964866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18" name="WordArt 9">
          <a:extLst>
            <a:ext uri="{FF2B5EF4-FFF2-40B4-BE49-F238E27FC236}">
              <a16:creationId xmlns:a16="http://schemas.microsoft.com/office/drawing/2014/main" id="{4172DEE0-9360-4670-A3BD-3C4C36550D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19" name="WordArt 11">
          <a:extLst>
            <a:ext uri="{FF2B5EF4-FFF2-40B4-BE49-F238E27FC236}">
              <a16:creationId xmlns:a16="http://schemas.microsoft.com/office/drawing/2014/main" id="{7B061815-5B01-4DC1-874C-CC779EC48A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20" name="WordArt 9">
          <a:extLst>
            <a:ext uri="{FF2B5EF4-FFF2-40B4-BE49-F238E27FC236}">
              <a16:creationId xmlns:a16="http://schemas.microsoft.com/office/drawing/2014/main" id="{8FC9D0C4-9C95-4030-9747-488B8FB5DB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21" name="WordArt 11">
          <a:extLst>
            <a:ext uri="{FF2B5EF4-FFF2-40B4-BE49-F238E27FC236}">
              <a16:creationId xmlns:a16="http://schemas.microsoft.com/office/drawing/2014/main" id="{8022938A-7B15-43B0-A33B-A7F9684D9E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22" name="WordArt 9">
          <a:extLst>
            <a:ext uri="{FF2B5EF4-FFF2-40B4-BE49-F238E27FC236}">
              <a16:creationId xmlns:a16="http://schemas.microsoft.com/office/drawing/2014/main" id="{D5E18146-BA40-46BD-B367-A96E9012C0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23" name="WordArt 11">
          <a:extLst>
            <a:ext uri="{FF2B5EF4-FFF2-40B4-BE49-F238E27FC236}">
              <a16:creationId xmlns:a16="http://schemas.microsoft.com/office/drawing/2014/main" id="{28CEAE31-5B96-4A55-8575-538A2BE713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24" name="WordArt 9">
          <a:extLst>
            <a:ext uri="{FF2B5EF4-FFF2-40B4-BE49-F238E27FC236}">
              <a16:creationId xmlns:a16="http://schemas.microsoft.com/office/drawing/2014/main" id="{CBC5EC1C-8BD7-4537-A655-DBB4EEB71F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25" name="WordArt 11">
          <a:extLst>
            <a:ext uri="{FF2B5EF4-FFF2-40B4-BE49-F238E27FC236}">
              <a16:creationId xmlns:a16="http://schemas.microsoft.com/office/drawing/2014/main" id="{63B0B2E2-5456-41CC-A0A5-D2E15C402A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26" name="WordArt 9">
          <a:extLst>
            <a:ext uri="{FF2B5EF4-FFF2-40B4-BE49-F238E27FC236}">
              <a16:creationId xmlns:a16="http://schemas.microsoft.com/office/drawing/2014/main" id="{70BE6279-5FA7-47DC-A0D1-FE467D1153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27" name="WordArt 11">
          <a:extLst>
            <a:ext uri="{FF2B5EF4-FFF2-40B4-BE49-F238E27FC236}">
              <a16:creationId xmlns:a16="http://schemas.microsoft.com/office/drawing/2014/main" id="{8FD2A49C-BD82-4003-89F7-D65D9B0B4B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28" name="WordArt 9">
          <a:extLst>
            <a:ext uri="{FF2B5EF4-FFF2-40B4-BE49-F238E27FC236}">
              <a16:creationId xmlns:a16="http://schemas.microsoft.com/office/drawing/2014/main" id="{2D44FE37-EC48-4DDF-BFCB-BF50A79AD3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29" name="WordArt 11">
          <a:extLst>
            <a:ext uri="{FF2B5EF4-FFF2-40B4-BE49-F238E27FC236}">
              <a16:creationId xmlns:a16="http://schemas.microsoft.com/office/drawing/2014/main" id="{DF92E4D0-7791-44FD-8864-3E7A24BE1E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30" name="WordArt 9">
          <a:extLst>
            <a:ext uri="{FF2B5EF4-FFF2-40B4-BE49-F238E27FC236}">
              <a16:creationId xmlns:a16="http://schemas.microsoft.com/office/drawing/2014/main" id="{EB0722ED-B6A1-45D9-8DC7-2ACDC42FA3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31" name="WordArt 11">
          <a:extLst>
            <a:ext uri="{FF2B5EF4-FFF2-40B4-BE49-F238E27FC236}">
              <a16:creationId xmlns:a16="http://schemas.microsoft.com/office/drawing/2014/main" id="{9C062FB0-B559-4CE8-A159-85D97CEF08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32" name="WordArt 9">
          <a:extLst>
            <a:ext uri="{FF2B5EF4-FFF2-40B4-BE49-F238E27FC236}">
              <a16:creationId xmlns:a16="http://schemas.microsoft.com/office/drawing/2014/main" id="{772597A6-6A2E-48CE-AC3D-68AF6FF708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33" name="WordArt 11">
          <a:extLst>
            <a:ext uri="{FF2B5EF4-FFF2-40B4-BE49-F238E27FC236}">
              <a16:creationId xmlns:a16="http://schemas.microsoft.com/office/drawing/2014/main" id="{A72DC5E4-05B6-487D-91C4-2962FF633B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34" name="WordArt 9">
          <a:extLst>
            <a:ext uri="{FF2B5EF4-FFF2-40B4-BE49-F238E27FC236}">
              <a16:creationId xmlns:a16="http://schemas.microsoft.com/office/drawing/2014/main" id="{32FC80CE-3215-4C74-A17F-93B7F8A8B9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35" name="WordArt 11">
          <a:extLst>
            <a:ext uri="{FF2B5EF4-FFF2-40B4-BE49-F238E27FC236}">
              <a16:creationId xmlns:a16="http://schemas.microsoft.com/office/drawing/2014/main" id="{23922287-D5A0-4AA0-B158-E95DC4563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36" name="WordArt 9">
          <a:extLst>
            <a:ext uri="{FF2B5EF4-FFF2-40B4-BE49-F238E27FC236}">
              <a16:creationId xmlns:a16="http://schemas.microsoft.com/office/drawing/2014/main" id="{A6F4A12C-1940-4B85-939F-6A9444362E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37" name="WordArt 11">
          <a:extLst>
            <a:ext uri="{FF2B5EF4-FFF2-40B4-BE49-F238E27FC236}">
              <a16:creationId xmlns:a16="http://schemas.microsoft.com/office/drawing/2014/main" id="{038C538A-5D0B-469C-B645-4650966B68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38" name="WordArt 9">
          <a:extLst>
            <a:ext uri="{FF2B5EF4-FFF2-40B4-BE49-F238E27FC236}">
              <a16:creationId xmlns:a16="http://schemas.microsoft.com/office/drawing/2014/main" id="{CD75F895-5D6E-489A-B811-FDEA592C3B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39" name="WordArt 11">
          <a:extLst>
            <a:ext uri="{FF2B5EF4-FFF2-40B4-BE49-F238E27FC236}">
              <a16:creationId xmlns:a16="http://schemas.microsoft.com/office/drawing/2014/main" id="{54E0BFD1-0711-4A74-89C3-299F98E877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40" name="WordArt 9">
          <a:extLst>
            <a:ext uri="{FF2B5EF4-FFF2-40B4-BE49-F238E27FC236}">
              <a16:creationId xmlns:a16="http://schemas.microsoft.com/office/drawing/2014/main" id="{F3676D70-737A-48F1-83CA-8025E5DE6A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41" name="WordArt 11">
          <a:extLst>
            <a:ext uri="{FF2B5EF4-FFF2-40B4-BE49-F238E27FC236}">
              <a16:creationId xmlns:a16="http://schemas.microsoft.com/office/drawing/2014/main" id="{525F91E1-5819-4ED4-A5A7-FE9B9F3A3F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42" name="WordArt 9">
          <a:extLst>
            <a:ext uri="{FF2B5EF4-FFF2-40B4-BE49-F238E27FC236}">
              <a16:creationId xmlns:a16="http://schemas.microsoft.com/office/drawing/2014/main" id="{E0C72B94-E526-477A-967D-3024B083C5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43" name="WordArt 11">
          <a:extLst>
            <a:ext uri="{FF2B5EF4-FFF2-40B4-BE49-F238E27FC236}">
              <a16:creationId xmlns:a16="http://schemas.microsoft.com/office/drawing/2014/main" id="{30DCF58C-6614-4BB3-B092-74EDFCF8E8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44" name="WordArt 9">
          <a:extLst>
            <a:ext uri="{FF2B5EF4-FFF2-40B4-BE49-F238E27FC236}">
              <a16:creationId xmlns:a16="http://schemas.microsoft.com/office/drawing/2014/main" id="{358CE92C-141E-4E29-B20E-BA0B502ABB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45" name="WordArt 11">
          <a:extLst>
            <a:ext uri="{FF2B5EF4-FFF2-40B4-BE49-F238E27FC236}">
              <a16:creationId xmlns:a16="http://schemas.microsoft.com/office/drawing/2014/main" id="{9593EC8A-500C-4F20-AC9C-F4C28A879E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46" name="WordArt 9">
          <a:extLst>
            <a:ext uri="{FF2B5EF4-FFF2-40B4-BE49-F238E27FC236}">
              <a16:creationId xmlns:a16="http://schemas.microsoft.com/office/drawing/2014/main" id="{D6E8263D-0D7B-41D3-8E32-6F1FD604F0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47" name="WordArt 11">
          <a:extLst>
            <a:ext uri="{FF2B5EF4-FFF2-40B4-BE49-F238E27FC236}">
              <a16:creationId xmlns:a16="http://schemas.microsoft.com/office/drawing/2014/main" id="{B2BBCA7B-6B8C-4C7E-9B3A-8FFB3AEDD2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48" name="WordArt 9">
          <a:extLst>
            <a:ext uri="{FF2B5EF4-FFF2-40B4-BE49-F238E27FC236}">
              <a16:creationId xmlns:a16="http://schemas.microsoft.com/office/drawing/2014/main" id="{D986586A-A9CF-4D45-8D58-4772BAD42B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49" name="WordArt 11">
          <a:extLst>
            <a:ext uri="{FF2B5EF4-FFF2-40B4-BE49-F238E27FC236}">
              <a16:creationId xmlns:a16="http://schemas.microsoft.com/office/drawing/2014/main" id="{4F28CE8C-847C-41CE-BC94-E64D61379F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50" name="WordArt 9">
          <a:extLst>
            <a:ext uri="{FF2B5EF4-FFF2-40B4-BE49-F238E27FC236}">
              <a16:creationId xmlns:a16="http://schemas.microsoft.com/office/drawing/2014/main" id="{D1725A08-48FB-4782-BCD0-C6333F4555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1" name="WordArt 11">
          <a:extLst>
            <a:ext uri="{FF2B5EF4-FFF2-40B4-BE49-F238E27FC236}">
              <a16:creationId xmlns:a16="http://schemas.microsoft.com/office/drawing/2014/main" id="{461D0790-B03A-42F1-9B8A-6BE7CD42E9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52" name="WordArt 9">
          <a:extLst>
            <a:ext uri="{FF2B5EF4-FFF2-40B4-BE49-F238E27FC236}">
              <a16:creationId xmlns:a16="http://schemas.microsoft.com/office/drawing/2014/main" id="{15089FA5-5F2B-43D2-9561-C7C27C8FD3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3" name="WordArt 11">
          <a:extLst>
            <a:ext uri="{FF2B5EF4-FFF2-40B4-BE49-F238E27FC236}">
              <a16:creationId xmlns:a16="http://schemas.microsoft.com/office/drawing/2014/main" id="{D395A73D-B660-45AB-8054-3786AE44F5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54" name="WordArt 9">
          <a:extLst>
            <a:ext uri="{FF2B5EF4-FFF2-40B4-BE49-F238E27FC236}">
              <a16:creationId xmlns:a16="http://schemas.microsoft.com/office/drawing/2014/main" id="{6040F7D7-89FA-428B-8F76-BA39B23B28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5" name="WordArt 11">
          <a:extLst>
            <a:ext uri="{FF2B5EF4-FFF2-40B4-BE49-F238E27FC236}">
              <a16:creationId xmlns:a16="http://schemas.microsoft.com/office/drawing/2014/main" id="{078234E0-0A9D-49F8-ABAE-E4571A3C8B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1656" name="WordArt 9">
          <a:extLst>
            <a:ext uri="{FF2B5EF4-FFF2-40B4-BE49-F238E27FC236}">
              <a16:creationId xmlns:a16="http://schemas.microsoft.com/office/drawing/2014/main" id="{ED589346-A510-441D-B9F1-18CDB0FB0C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1657" name="WordArt 11">
          <a:extLst>
            <a:ext uri="{FF2B5EF4-FFF2-40B4-BE49-F238E27FC236}">
              <a16:creationId xmlns:a16="http://schemas.microsoft.com/office/drawing/2014/main" id="{DE27FA96-3632-4F91-9364-E24AC5C04D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40" name="WordArt 9">
          <a:extLst>
            <a:ext uri="{FF2B5EF4-FFF2-40B4-BE49-F238E27FC236}">
              <a16:creationId xmlns:a16="http://schemas.microsoft.com/office/drawing/2014/main" id="{4D51A499-55F6-4FCD-B06C-4D74201CAE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41" name="WordArt 11">
          <a:extLst>
            <a:ext uri="{FF2B5EF4-FFF2-40B4-BE49-F238E27FC236}">
              <a16:creationId xmlns:a16="http://schemas.microsoft.com/office/drawing/2014/main" id="{90CD1401-348B-4708-98A8-916E73A445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42" name="WordArt 9">
          <a:extLst>
            <a:ext uri="{FF2B5EF4-FFF2-40B4-BE49-F238E27FC236}">
              <a16:creationId xmlns:a16="http://schemas.microsoft.com/office/drawing/2014/main" id="{961DAA8C-88AB-41BD-8620-65BE2DA220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43" name="WordArt 11">
          <a:extLst>
            <a:ext uri="{FF2B5EF4-FFF2-40B4-BE49-F238E27FC236}">
              <a16:creationId xmlns:a16="http://schemas.microsoft.com/office/drawing/2014/main" id="{6E65D387-64B7-45EB-AA98-46DC5582F0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44" name="WordArt 9">
          <a:extLst>
            <a:ext uri="{FF2B5EF4-FFF2-40B4-BE49-F238E27FC236}">
              <a16:creationId xmlns:a16="http://schemas.microsoft.com/office/drawing/2014/main" id="{3F22A0B5-D07F-4E93-9BC6-AE3020672D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45" name="WordArt 11">
          <a:extLst>
            <a:ext uri="{FF2B5EF4-FFF2-40B4-BE49-F238E27FC236}">
              <a16:creationId xmlns:a16="http://schemas.microsoft.com/office/drawing/2014/main" id="{FF85ECDD-3727-43A9-A52E-1D510D7B97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46" name="WordArt 9">
          <a:extLst>
            <a:ext uri="{FF2B5EF4-FFF2-40B4-BE49-F238E27FC236}">
              <a16:creationId xmlns:a16="http://schemas.microsoft.com/office/drawing/2014/main" id="{6FD8C6A1-8AB8-470A-AE67-3A009B148B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47" name="WordArt 11">
          <a:extLst>
            <a:ext uri="{FF2B5EF4-FFF2-40B4-BE49-F238E27FC236}">
              <a16:creationId xmlns:a16="http://schemas.microsoft.com/office/drawing/2014/main" id="{A02BE2B8-430B-48F4-B0CD-C68E20951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48" name="WordArt 9">
          <a:extLst>
            <a:ext uri="{FF2B5EF4-FFF2-40B4-BE49-F238E27FC236}">
              <a16:creationId xmlns:a16="http://schemas.microsoft.com/office/drawing/2014/main" id="{92E8554C-D6A0-4340-8019-3AF64F38CA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49" name="WordArt 11">
          <a:extLst>
            <a:ext uri="{FF2B5EF4-FFF2-40B4-BE49-F238E27FC236}">
              <a16:creationId xmlns:a16="http://schemas.microsoft.com/office/drawing/2014/main" id="{9F32CD4C-49E6-4924-890A-926D0FBAE1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50" name="WordArt 9">
          <a:extLst>
            <a:ext uri="{FF2B5EF4-FFF2-40B4-BE49-F238E27FC236}">
              <a16:creationId xmlns:a16="http://schemas.microsoft.com/office/drawing/2014/main" id="{A43E7E38-00CB-4D3C-A240-9150C829C4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51" name="WordArt 11">
          <a:extLst>
            <a:ext uri="{FF2B5EF4-FFF2-40B4-BE49-F238E27FC236}">
              <a16:creationId xmlns:a16="http://schemas.microsoft.com/office/drawing/2014/main" id="{420FDB16-4AEE-4A26-9690-35757BAADB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52" name="WordArt 9">
          <a:extLst>
            <a:ext uri="{FF2B5EF4-FFF2-40B4-BE49-F238E27FC236}">
              <a16:creationId xmlns:a16="http://schemas.microsoft.com/office/drawing/2014/main" id="{20E7EA0D-1620-44C3-8C86-050E342D3F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53" name="WordArt 11">
          <a:extLst>
            <a:ext uri="{FF2B5EF4-FFF2-40B4-BE49-F238E27FC236}">
              <a16:creationId xmlns:a16="http://schemas.microsoft.com/office/drawing/2014/main" id="{033B8A74-AD9C-4B48-9C58-C58A80B442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54" name="WordArt 9">
          <a:extLst>
            <a:ext uri="{FF2B5EF4-FFF2-40B4-BE49-F238E27FC236}">
              <a16:creationId xmlns:a16="http://schemas.microsoft.com/office/drawing/2014/main" id="{F8688A77-41AD-42DC-A047-8DE2692C03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55" name="WordArt 11">
          <a:extLst>
            <a:ext uri="{FF2B5EF4-FFF2-40B4-BE49-F238E27FC236}">
              <a16:creationId xmlns:a16="http://schemas.microsoft.com/office/drawing/2014/main" id="{B53699B0-BD29-49EB-8D6D-4EF77C9B50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56" name="WordArt 9">
          <a:extLst>
            <a:ext uri="{FF2B5EF4-FFF2-40B4-BE49-F238E27FC236}">
              <a16:creationId xmlns:a16="http://schemas.microsoft.com/office/drawing/2014/main" id="{1B02CBE8-D4B6-46E4-8EE5-57765DF729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57" name="WordArt 11">
          <a:extLst>
            <a:ext uri="{FF2B5EF4-FFF2-40B4-BE49-F238E27FC236}">
              <a16:creationId xmlns:a16="http://schemas.microsoft.com/office/drawing/2014/main" id="{B39E2448-BC9C-479D-8B80-3F33E0E81E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58" name="WordArt 9">
          <a:extLst>
            <a:ext uri="{FF2B5EF4-FFF2-40B4-BE49-F238E27FC236}">
              <a16:creationId xmlns:a16="http://schemas.microsoft.com/office/drawing/2014/main" id="{7E412996-B5F5-4F89-954A-904EF17544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59" name="WordArt 11">
          <a:extLst>
            <a:ext uri="{FF2B5EF4-FFF2-40B4-BE49-F238E27FC236}">
              <a16:creationId xmlns:a16="http://schemas.microsoft.com/office/drawing/2014/main" id="{4D24B31F-4972-468E-AD00-9DAA606E26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60" name="WordArt 9">
          <a:extLst>
            <a:ext uri="{FF2B5EF4-FFF2-40B4-BE49-F238E27FC236}">
              <a16:creationId xmlns:a16="http://schemas.microsoft.com/office/drawing/2014/main" id="{E9035348-4B4C-4589-9EB3-25060F9886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61" name="WordArt 11">
          <a:extLst>
            <a:ext uri="{FF2B5EF4-FFF2-40B4-BE49-F238E27FC236}">
              <a16:creationId xmlns:a16="http://schemas.microsoft.com/office/drawing/2014/main" id="{611E248F-B318-4D4D-908B-1485D95E5D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62" name="WordArt 9">
          <a:extLst>
            <a:ext uri="{FF2B5EF4-FFF2-40B4-BE49-F238E27FC236}">
              <a16:creationId xmlns:a16="http://schemas.microsoft.com/office/drawing/2014/main" id="{9B6BA249-72D1-44DE-B4D8-99BB6331D8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63" name="WordArt 11">
          <a:extLst>
            <a:ext uri="{FF2B5EF4-FFF2-40B4-BE49-F238E27FC236}">
              <a16:creationId xmlns:a16="http://schemas.microsoft.com/office/drawing/2014/main" id="{01173EFB-A8F2-46BD-B577-9EC5A28D00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64" name="WordArt 9">
          <a:extLst>
            <a:ext uri="{FF2B5EF4-FFF2-40B4-BE49-F238E27FC236}">
              <a16:creationId xmlns:a16="http://schemas.microsoft.com/office/drawing/2014/main" id="{24BC78BF-7599-40FC-A59F-1A252F4900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65" name="WordArt 11">
          <a:extLst>
            <a:ext uri="{FF2B5EF4-FFF2-40B4-BE49-F238E27FC236}">
              <a16:creationId xmlns:a16="http://schemas.microsoft.com/office/drawing/2014/main" id="{40C03AA4-14F6-4852-820E-B57A8CA01C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66" name="WordArt 9">
          <a:extLst>
            <a:ext uri="{FF2B5EF4-FFF2-40B4-BE49-F238E27FC236}">
              <a16:creationId xmlns:a16="http://schemas.microsoft.com/office/drawing/2014/main" id="{9409C591-2257-4C39-AB20-E3DB4C48C6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67" name="WordArt 11">
          <a:extLst>
            <a:ext uri="{FF2B5EF4-FFF2-40B4-BE49-F238E27FC236}">
              <a16:creationId xmlns:a16="http://schemas.microsoft.com/office/drawing/2014/main" id="{24C9137B-897C-4A37-803E-133A4123F8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68" name="WordArt 9">
          <a:extLst>
            <a:ext uri="{FF2B5EF4-FFF2-40B4-BE49-F238E27FC236}">
              <a16:creationId xmlns:a16="http://schemas.microsoft.com/office/drawing/2014/main" id="{3EE9A897-0EF0-49C5-92D4-4988A319D0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69" name="WordArt 11">
          <a:extLst>
            <a:ext uri="{FF2B5EF4-FFF2-40B4-BE49-F238E27FC236}">
              <a16:creationId xmlns:a16="http://schemas.microsoft.com/office/drawing/2014/main" id="{9C360922-8700-4A9E-ADC0-D34BA9B7CE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70" name="WordArt 9">
          <a:extLst>
            <a:ext uri="{FF2B5EF4-FFF2-40B4-BE49-F238E27FC236}">
              <a16:creationId xmlns:a16="http://schemas.microsoft.com/office/drawing/2014/main" id="{C323F3F4-7798-4A93-A4B0-CDBDB898F0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71" name="WordArt 11">
          <a:extLst>
            <a:ext uri="{FF2B5EF4-FFF2-40B4-BE49-F238E27FC236}">
              <a16:creationId xmlns:a16="http://schemas.microsoft.com/office/drawing/2014/main" id="{F37BED60-3590-4EB2-A587-9C76B4BB31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72" name="WordArt 9">
          <a:extLst>
            <a:ext uri="{FF2B5EF4-FFF2-40B4-BE49-F238E27FC236}">
              <a16:creationId xmlns:a16="http://schemas.microsoft.com/office/drawing/2014/main" id="{4BA3ECB7-818C-4D8C-AA84-F471323528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73" name="WordArt 11">
          <a:extLst>
            <a:ext uri="{FF2B5EF4-FFF2-40B4-BE49-F238E27FC236}">
              <a16:creationId xmlns:a16="http://schemas.microsoft.com/office/drawing/2014/main" id="{2B009D8F-819F-46A4-A048-D1D4D3838D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74" name="WordArt 9">
          <a:extLst>
            <a:ext uri="{FF2B5EF4-FFF2-40B4-BE49-F238E27FC236}">
              <a16:creationId xmlns:a16="http://schemas.microsoft.com/office/drawing/2014/main" id="{86C6A3DD-8015-4E88-9067-6D7EAE63EB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75" name="WordArt 11">
          <a:extLst>
            <a:ext uri="{FF2B5EF4-FFF2-40B4-BE49-F238E27FC236}">
              <a16:creationId xmlns:a16="http://schemas.microsoft.com/office/drawing/2014/main" id="{66BB1891-E6CA-4C7E-A795-DE45E9E97F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76" name="WordArt 9">
          <a:extLst>
            <a:ext uri="{FF2B5EF4-FFF2-40B4-BE49-F238E27FC236}">
              <a16:creationId xmlns:a16="http://schemas.microsoft.com/office/drawing/2014/main" id="{96744200-FBB0-4996-9374-E9FCAD6F86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77" name="WordArt 11">
          <a:extLst>
            <a:ext uri="{FF2B5EF4-FFF2-40B4-BE49-F238E27FC236}">
              <a16:creationId xmlns:a16="http://schemas.microsoft.com/office/drawing/2014/main" id="{3309D31E-16C1-4294-BAAB-46BE30B071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78" name="WordArt 9">
          <a:extLst>
            <a:ext uri="{FF2B5EF4-FFF2-40B4-BE49-F238E27FC236}">
              <a16:creationId xmlns:a16="http://schemas.microsoft.com/office/drawing/2014/main" id="{AEE24E3C-A7C7-4EFF-8EA2-BB60ADC4C9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79" name="WordArt 11">
          <a:extLst>
            <a:ext uri="{FF2B5EF4-FFF2-40B4-BE49-F238E27FC236}">
              <a16:creationId xmlns:a16="http://schemas.microsoft.com/office/drawing/2014/main" id="{1FDDEB45-6324-4D50-992B-ED3EAAAFBF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80" name="WordArt 9">
          <a:extLst>
            <a:ext uri="{FF2B5EF4-FFF2-40B4-BE49-F238E27FC236}">
              <a16:creationId xmlns:a16="http://schemas.microsoft.com/office/drawing/2014/main" id="{C1BC48A5-D2D4-4253-B606-DE730B3CB0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81" name="WordArt 11">
          <a:extLst>
            <a:ext uri="{FF2B5EF4-FFF2-40B4-BE49-F238E27FC236}">
              <a16:creationId xmlns:a16="http://schemas.microsoft.com/office/drawing/2014/main" id="{BCDAEE02-5460-4711-B4FC-52953C5862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82" name="WordArt 9">
          <a:extLst>
            <a:ext uri="{FF2B5EF4-FFF2-40B4-BE49-F238E27FC236}">
              <a16:creationId xmlns:a16="http://schemas.microsoft.com/office/drawing/2014/main" id="{25E6F992-4B78-44EE-A53B-2A5DFB6E95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83" name="WordArt 11">
          <a:extLst>
            <a:ext uri="{FF2B5EF4-FFF2-40B4-BE49-F238E27FC236}">
              <a16:creationId xmlns:a16="http://schemas.microsoft.com/office/drawing/2014/main" id="{8B40A1A8-CCDB-49B5-9791-7EE1D4B837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84" name="WordArt 9">
          <a:extLst>
            <a:ext uri="{FF2B5EF4-FFF2-40B4-BE49-F238E27FC236}">
              <a16:creationId xmlns:a16="http://schemas.microsoft.com/office/drawing/2014/main" id="{0DD87393-492D-436F-A058-C61F70032A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85" name="WordArt 11">
          <a:extLst>
            <a:ext uri="{FF2B5EF4-FFF2-40B4-BE49-F238E27FC236}">
              <a16:creationId xmlns:a16="http://schemas.microsoft.com/office/drawing/2014/main" id="{ECD338D8-619B-4287-B799-C7467C3411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86" name="WordArt 9">
          <a:extLst>
            <a:ext uri="{FF2B5EF4-FFF2-40B4-BE49-F238E27FC236}">
              <a16:creationId xmlns:a16="http://schemas.microsoft.com/office/drawing/2014/main" id="{A85983F6-ADE6-4B19-85E3-12B5C7067D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87" name="WordArt 11">
          <a:extLst>
            <a:ext uri="{FF2B5EF4-FFF2-40B4-BE49-F238E27FC236}">
              <a16:creationId xmlns:a16="http://schemas.microsoft.com/office/drawing/2014/main" id="{4FC21D66-E5FB-4665-B503-F68C6D8DB1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88" name="WordArt 9">
          <a:extLst>
            <a:ext uri="{FF2B5EF4-FFF2-40B4-BE49-F238E27FC236}">
              <a16:creationId xmlns:a16="http://schemas.microsoft.com/office/drawing/2014/main" id="{FDFB6C01-A385-4B73-9E94-BDC02841A6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89" name="WordArt 11">
          <a:extLst>
            <a:ext uri="{FF2B5EF4-FFF2-40B4-BE49-F238E27FC236}">
              <a16:creationId xmlns:a16="http://schemas.microsoft.com/office/drawing/2014/main" id="{CA306B0B-FDBF-4973-9FA6-B250502989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90" name="WordArt 9">
          <a:extLst>
            <a:ext uri="{FF2B5EF4-FFF2-40B4-BE49-F238E27FC236}">
              <a16:creationId xmlns:a16="http://schemas.microsoft.com/office/drawing/2014/main" id="{9F173AD3-4384-4A3E-BC85-302ED77760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91" name="WordArt 11">
          <a:extLst>
            <a:ext uri="{FF2B5EF4-FFF2-40B4-BE49-F238E27FC236}">
              <a16:creationId xmlns:a16="http://schemas.microsoft.com/office/drawing/2014/main" id="{B1D46B1A-5F45-4811-99A4-9EE65E9606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92" name="WordArt 9">
          <a:extLst>
            <a:ext uri="{FF2B5EF4-FFF2-40B4-BE49-F238E27FC236}">
              <a16:creationId xmlns:a16="http://schemas.microsoft.com/office/drawing/2014/main" id="{55D7C15C-D5DA-418E-B1EC-12BBF723AA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93" name="WordArt 11">
          <a:extLst>
            <a:ext uri="{FF2B5EF4-FFF2-40B4-BE49-F238E27FC236}">
              <a16:creationId xmlns:a16="http://schemas.microsoft.com/office/drawing/2014/main" id="{2DE3D242-B4A8-4AD1-B34E-90969F8455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94" name="WordArt 9">
          <a:extLst>
            <a:ext uri="{FF2B5EF4-FFF2-40B4-BE49-F238E27FC236}">
              <a16:creationId xmlns:a16="http://schemas.microsoft.com/office/drawing/2014/main" id="{F99AE697-7C74-4135-9B80-77C1327908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95" name="WordArt 11">
          <a:extLst>
            <a:ext uri="{FF2B5EF4-FFF2-40B4-BE49-F238E27FC236}">
              <a16:creationId xmlns:a16="http://schemas.microsoft.com/office/drawing/2014/main" id="{2628C1B4-755E-42E4-8009-5F6B49E397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96" name="WordArt 9">
          <a:extLst>
            <a:ext uri="{FF2B5EF4-FFF2-40B4-BE49-F238E27FC236}">
              <a16:creationId xmlns:a16="http://schemas.microsoft.com/office/drawing/2014/main" id="{5DA89E11-CB2E-42EE-BD5D-CF41A7B0ED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97" name="WordArt 11">
          <a:extLst>
            <a:ext uri="{FF2B5EF4-FFF2-40B4-BE49-F238E27FC236}">
              <a16:creationId xmlns:a16="http://schemas.microsoft.com/office/drawing/2014/main" id="{5A92F29C-728B-4F34-9099-9CBC412B9D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398" name="WordArt 9">
          <a:extLst>
            <a:ext uri="{FF2B5EF4-FFF2-40B4-BE49-F238E27FC236}">
              <a16:creationId xmlns:a16="http://schemas.microsoft.com/office/drawing/2014/main" id="{9A90A51E-09B8-44D1-B229-B985040819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399" name="WordArt 11">
          <a:extLst>
            <a:ext uri="{FF2B5EF4-FFF2-40B4-BE49-F238E27FC236}">
              <a16:creationId xmlns:a16="http://schemas.microsoft.com/office/drawing/2014/main" id="{0ADF378D-F295-4C3C-B889-B38EC19C72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00" name="WordArt 9">
          <a:extLst>
            <a:ext uri="{FF2B5EF4-FFF2-40B4-BE49-F238E27FC236}">
              <a16:creationId xmlns:a16="http://schemas.microsoft.com/office/drawing/2014/main" id="{CB9D3917-06FF-4D90-9F6B-059492A42B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01" name="WordArt 11">
          <a:extLst>
            <a:ext uri="{FF2B5EF4-FFF2-40B4-BE49-F238E27FC236}">
              <a16:creationId xmlns:a16="http://schemas.microsoft.com/office/drawing/2014/main" id="{5B06D023-D9F0-40EF-A00C-193F80C118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02" name="WordArt 9">
          <a:extLst>
            <a:ext uri="{FF2B5EF4-FFF2-40B4-BE49-F238E27FC236}">
              <a16:creationId xmlns:a16="http://schemas.microsoft.com/office/drawing/2014/main" id="{5744AB93-3383-4C3A-97C1-A282162D28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03" name="WordArt 11">
          <a:extLst>
            <a:ext uri="{FF2B5EF4-FFF2-40B4-BE49-F238E27FC236}">
              <a16:creationId xmlns:a16="http://schemas.microsoft.com/office/drawing/2014/main" id="{06B4F259-B8EB-4AD1-8CCB-3872EB7003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04" name="WordArt 9">
          <a:extLst>
            <a:ext uri="{FF2B5EF4-FFF2-40B4-BE49-F238E27FC236}">
              <a16:creationId xmlns:a16="http://schemas.microsoft.com/office/drawing/2014/main" id="{3D30BEB6-3E71-431C-9F69-DEE14AA01E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05" name="WordArt 11">
          <a:extLst>
            <a:ext uri="{FF2B5EF4-FFF2-40B4-BE49-F238E27FC236}">
              <a16:creationId xmlns:a16="http://schemas.microsoft.com/office/drawing/2014/main" id="{F11666E8-BF67-49E2-A911-E3C91BA2A8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06" name="WordArt 9">
          <a:extLst>
            <a:ext uri="{FF2B5EF4-FFF2-40B4-BE49-F238E27FC236}">
              <a16:creationId xmlns:a16="http://schemas.microsoft.com/office/drawing/2014/main" id="{81AAECA3-8B0B-42D5-B7A8-96C09B925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07" name="WordArt 11">
          <a:extLst>
            <a:ext uri="{FF2B5EF4-FFF2-40B4-BE49-F238E27FC236}">
              <a16:creationId xmlns:a16="http://schemas.microsoft.com/office/drawing/2014/main" id="{6C52C70F-2E7B-4F4E-B463-B52F011D45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08" name="WordArt 9">
          <a:extLst>
            <a:ext uri="{FF2B5EF4-FFF2-40B4-BE49-F238E27FC236}">
              <a16:creationId xmlns:a16="http://schemas.microsoft.com/office/drawing/2014/main" id="{7C94EC68-9B43-401C-A211-B9726D60F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09" name="WordArt 11">
          <a:extLst>
            <a:ext uri="{FF2B5EF4-FFF2-40B4-BE49-F238E27FC236}">
              <a16:creationId xmlns:a16="http://schemas.microsoft.com/office/drawing/2014/main" id="{562B47C3-AA8D-43F1-9D14-5F84A47CC4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10" name="WordArt 9">
          <a:extLst>
            <a:ext uri="{FF2B5EF4-FFF2-40B4-BE49-F238E27FC236}">
              <a16:creationId xmlns:a16="http://schemas.microsoft.com/office/drawing/2014/main" id="{2A5ED820-82C0-4C2A-AA63-8815E97778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11" name="WordArt 11">
          <a:extLst>
            <a:ext uri="{FF2B5EF4-FFF2-40B4-BE49-F238E27FC236}">
              <a16:creationId xmlns:a16="http://schemas.microsoft.com/office/drawing/2014/main" id="{B7F3BD91-0534-450B-90F5-D05A4CEB0D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12" name="WordArt 9">
          <a:extLst>
            <a:ext uri="{FF2B5EF4-FFF2-40B4-BE49-F238E27FC236}">
              <a16:creationId xmlns:a16="http://schemas.microsoft.com/office/drawing/2014/main" id="{3E112037-6DAF-4D10-958E-38DFABD4B4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13" name="WordArt 11">
          <a:extLst>
            <a:ext uri="{FF2B5EF4-FFF2-40B4-BE49-F238E27FC236}">
              <a16:creationId xmlns:a16="http://schemas.microsoft.com/office/drawing/2014/main" id="{6D340E23-A4F9-458A-809C-B4526BEAF7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14" name="WordArt 9">
          <a:extLst>
            <a:ext uri="{FF2B5EF4-FFF2-40B4-BE49-F238E27FC236}">
              <a16:creationId xmlns:a16="http://schemas.microsoft.com/office/drawing/2014/main" id="{C5EB2FA2-2DE0-48AD-B039-DFDD480179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15" name="WordArt 11">
          <a:extLst>
            <a:ext uri="{FF2B5EF4-FFF2-40B4-BE49-F238E27FC236}">
              <a16:creationId xmlns:a16="http://schemas.microsoft.com/office/drawing/2014/main" id="{DE29845A-FF7A-464B-9576-6C95B7CBD8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16" name="WordArt 9">
          <a:extLst>
            <a:ext uri="{FF2B5EF4-FFF2-40B4-BE49-F238E27FC236}">
              <a16:creationId xmlns:a16="http://schemas.microsoft.com/office/drawing/2014/main" id="{AD45F0D4-E867-4A43-9A82-B148FF4D43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17" name="WordArt 11">
          <a:extLst>
            <a:ext uri="{FF2B5EF4-FFF2-40B4-BE49-F238E27FC236}">
              <a16:creationId xmlns:a16="http://schemas.microsoft.com/office/drawing/2014/main" id="{1BC5AA55-8184-4445-948D-257FD8B8DA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18" name="WordArt 9">
          <a:extLst>
            <a:ext uri="{FF2B5EF4-FFF2-40B4-BE49-F238E27FC236}">
              <a16:creationId xmlns:a16="http://schemas.microsoft.com/office/drawing/2014/main" id="{56ABD7B7-3BB9-440A-812B-623275BE51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19" name="WordArt 11">
          <a:extLst>
            <a:ext uri="{FF2B5EF4-FFF2-40B4-BE49-F238E27FC236}">
              <a16:creationId xmlns:a16="http://schemas.microsoft.com/office/drawing/2014/main" id="{9B0D0360-F16B-4CC8-9512-EE094F43DA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20" name="WordArt 9">
          <a:extLst>
            <a:ext uri="{FF2B5EF4-FFF2-40B4-BE49-F238E27FC236}">
              <a16:creationId xmlns:a16="http://schemas.microsoft.com/office/drawing/2014/main" id="{1A708783-555F-42E6-9245-00E9958EFA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21" name="WordArt 11">
          <a:extLst>
            <a:ext uri="{FF2B5EF4-FFF2-40B4-BE49-F238E27FC236}">
              <a16:creationId xmlns:a16="http://schemas.microsoft.com/office/drawing/2014/main" id="{5EDB4CF3-F041-4927-A5D3-E9DCC01DD2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22" name="WordArt 9">
          <a:extLst>
            <a:ext uri="{FF2B5EF4-FFF2-40B4-BE49-F238E27FC236}">
              <a16:creationId xmlns:a16="http://schemas.microsoft.com/office/drawing/2014/main" id="{4D4EF005-8A6A-4727-BFBF-62312B528E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23" name="WordArt 11">
          <a:extLst>
            <a:ext uri="{FF2B5EF4-FFF2-40B4-BE49-F238E27FC236}">
              <a16:creationId xmlns:a16="http://schemas.microsoft.com/office/drawing/2014/main" id="{D13A5931-5DCD-4E3F-958B-EA64FA66DA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24" name="WordArt 9">
          <a:extLst>
            <a:ext uri="{FF2B5EF4-FFF2-40B4-BE49-F238E27FC236}">
              <a16:creationId xmlns:a16="http://schemas.microsoft.com/office/drawing/2014/main" id="{86ABDCBF-0F23-4B27-9198-46B7D99C7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25" name="WordArt 11">
          <a:extLst>
            <a:ext uri="{FF2B5EF4-FFF2-40B4-BE49-F238E27FC236}">
              <a16:creationId xmlns:a16="http://schemas.microsoft.com/office/drawing/2014/main" id="{C7B2693B-367D-4D74-A7C4-3B4B2EB54A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26" name="WordArt 9">
          <a:extLst>
            <a:ext uri="{FF2B5EF4-FFF2-40B4-BE49-F238E27FC236}">
              <a16:creationId xmlns:a16="http://schemas.microsoft.com/office/drawing/2014/main" id="{1F9E3803-BC17-45AC-BF14-40C20AFB3A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27" name="WordArt 11">
          <a:extLst>
            <a:ext uri="{FF2B5EF4-FFF2-40B4-BE49-F238E27FC236}">
              <a16:creationId xmlns:a16="http://schemas.microsoft.com/office/drawing/2014/main" id="{C0417553-1701-4B09-A969-E8CB5C5792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28" name="WordArt 9">
          <a:extLst>
            <a:ext uri="{FF2B5EF4-FFF2-40B4-BE49-F238E27FC236}">
              <a16:creationId xmlns:a16="http://schemas.microsoft.com/office/drawing/2014/main" id="{9501E9BE-CD0C-49E4-87FD-BE7487A39C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29" name="WordArt 11">
          <a:extLst>
            <a:ext uri="{FF2B5EF4-FFF2-40B4-BE49-F238E27FC236}">
              <a16:creationId xmlns:a16="http://schemas.microsoft.com/office/drawing/2014/main" id="{05966D81-F6B8-4514-97F2-6067363EA1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30" name="WordArt 9">
          <a:extLst>
            <a:ext uri="{FF2B5EF4-FFF2-40B4-BE49-F238E27FC236}">
              <a16:creationId xmlns:a16="http://schemas.microsoft.com/office/drawing/2014/main" id="{B3081E76-E69A-47F1-955D-E034DFD258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31" name="WordArt 11">
          <a:extLst>
            <a:ext uri="{FF2B5EF4-FFF2-40B4-BE49-F238E27FC236}">
              <a16:creationId xmlns:a16="http://schemas.microsoft.com/office/drawing/2014/main" id="{1CD29D1A-9326-4FE3-8B17-8F24E6C885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32" name="WordArt 9">
          <a:extLst>
            <a:ext uri="{FF2B5EF4-FFF2-40B4-BE49-F238E27FC236}">
              <a16:creationId xmlns:a16="http://schemas.microsoft.com/office/drawing/2014/main" id="{A71DEC79-9B38-40B8-A7E7-462CD77FF8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33" name="WordArt 11">
          <a:extLst>
            <a:ext uri="{FF2B5EF4-FFF2-40B4-BE49-F238E27FC236}">
              <a16:creationId xmlns:a16="http://schemas.microsoft.com/office/drawing/2014/main" id="{42155A3E-8099-4C51-9BC1-7C83E56961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34" name="WordArt 9">
          <a:extLst>
            <a:ext uri="{FF2B5EF4-FFF2-40B4-BE49-F238E27FC236}">
              <a16:creationId xmlns:a16="http://schemas.microsoft.com/office/drawing/2014/main" id="{037E9AD7-961D-4A52-8A76-7B138768FF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35" name="WordArt 11">
          <a:extLst>
            <a:ext uri="{FF2B5EF4-FFF2-40B4-BE49-F238E27FC236}">
              <a16:creationId xmlns:a16="http://schemas.microsoft.com/office/drawing/2014/main" id="{2DF3ABD8-FF0E-4F00-9C75-F65E596202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36" name="WordArt 9">
          <a:extLst>
            <a:ext uri="{FF2B5EF4-FFF2-40B4-BE49-F238E27FC236}">
              <a16:creationId xmlns:a16="http://schemas.microsoft.com/office/drawing/2014/main" id="{6F4AE6D0-C1E9-4169-9924-A4FDD242A3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37" name="WordArt 11">
          <a:extLst>
            <a:ext uri="{FF2B5EF4-FFF2-40B4-BE49-F238E27FC236}">
              <a16:creationId xmlns:a16="http://schemas.microsoft.com/office/drawing/2014/main" id="{8F36B66F-BC74-40A1-A3FF-29C1842EEB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38" name="WordArt 9">
          <a:extLst>
            <a:ext uri="{FF2B5EF4-FFF2-40B4-BE49-F238E27FC236}">
              <a16:creationId xmlns:a16="http://schemas.microsoft.com/office/drawing/2014/main" id="{82C885B8-57B9-46E9-AC77-1A736E2C45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39" name="WordArt 11">
          <a:extLst>
            <a:ext uri="{FF2B5EF4-FFF2-40B4-BE49-F238E27FC236}">
              <a16:creationId xmlns:a16="http://schemas.microsoft.com/office/drawing/2014/main" id="{FB61FF28-ED18-4720-A0FF-F602E761D4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40" name="WordArt 9">
          <a:extLst>
            <a:ext uri="{FF2B5EF4-FFF2-40B4-BE49-F238E27FC236}">
              <a16:creationId xmlns:a16="http://schemas.microsoft.com/office/drawing/2014/main" id="{42A55DAA-5A80-4D35-AFFE-44E8D8C4B8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41" name="WordArt 11">
          <a:extLst>
            <a:ext uri="{FF2B5EF4-FFF2-40B4-BE49-F238E27FC236}">
              <a16:creationId xmlns:a16="http://schemas.microsoft.com/office/drawing/2014/main" id="{05C5A8F9-022A-42D7-AC56-DD4340A2FE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42" name="WordArt 9">
          <a:extLst>
            <a:ext uri="{FF2B5EF4-FFF2-40B4-BE49-F238E27FC236}">
              <a16:creationId xmlns:a16="http://schemas.microsoft.com/office/drawing/2014/main" id="{69A27EB8-E345-4BC3-8DA7-2A83E16568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43" name="WordArt 11">
          <a:extLst>
            <a:ext uri="{FF2B5EF4-FFF2-40B4-BE49-F238E27FC236}">
              <a16:creationId xmlns:a16="http://schemas.microsoft.com/office/drawing/2014/main" id="{F93AA0C7-FADC-4101-ACC9-8566684C64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44" name="WordArt 9">
          <a:extLst>
            <a:ext uri="{FF2B5EF4-FFF2-40B4-BE49-F238E27FC236}">
              <a16:creationId xmlns:a16="http://schemas.microsoft.com/office/drawing/2014/main" id="{E6D6DF58-DED2-4A3C-8585-29692802B3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45" name="WordArt 11">
          <a:extLst>
            <a:ext uri="{FF2B5EF4-FFF2-40B4-BE49-F238E27FC236}">
              <a16:creationId xmlns:a16="http://schemas.microsoft.com/office/drawing/2014/main" id="{A657199B-3407-4CD5-B2BF-385E49D729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46" name="WordArt 9">
          <a:extLst>
            <a:ext uri="{FF2B5EF4-FFF2-40B4-BE49-F238E27FC236}">
              <a16:creationId xmlns:a16="http://schemas.microsoft.com/office/drawing/2014/main" id="{E93DF2A3-35A6-4F8F-B24C-23605FF70F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47" name="WordArt 11">
          <a:extLst>
            <a:ext uri="{FF2B5EF4-FFF2-40B4-BE49-F238E27FC236}">
              <a16:creationId xmlns:a16="http://schemas.microsoft.com/office/drawing/2014/main" id="{90C0C5D7-E41E-4302-B96B-FD58CCC2A7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48" name="WordArt 9">
          <a:extLst>
            <a:ext uri="{FF2B5EF4-FFF2-40B4-BE49-F238E27FC236}">
              <a16:creationId xmlns:a16="http://schemas.microsoft.com/office/drawing/2014/main" id="{87EDA308-119A-40A7-975E-24F443DC6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49" name="WordArt 11">
          <a:extLst>
            <a:ext uri="{FF2B5EF4-FFF2-40B4-BE49-F238E27FC236}">
              <a16:creationId xmlns:a16="http://schemas.microsoft.com/office/drawing/2014/main" id="{817F1F0F-FC32-4A44-8BB5-590FF9DBC7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50" name="WordArt 9">
          <a:extLst>
            <a:ext uri="{FF2B5EF4-FFF2-40B4-BE49-F238E27FC236}">
              <a16:creationId xmlns:a16="http://schemas.microsoft.com/office/drawing/2014/main" id="{D9C5EC40-338A-414D-BF02-6B940AFC9D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51" name="WordArt 11">
          <a:extLst>
            <a:ext uri="{FF2B5EF4-FFF2-40B4-BE49-F238E27FC236}">
              <a16:creationId xmlns:a16="http://schemas.microsoft.com/office/drawing/2014/main" id="{43ADCC4F-A8E5-4E6E-8D6F-3DB442F20E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52" name="WordArt 9">
          <a:extLst>
            <a:ext uri="{FF2B5EF4-FFF2-40B4-BE49-F238E27FC236}">
              <a16:creationId xmlns:a16="http://schemas.microsoft.com/office/drawing/2014/main" id="{05403452-492E-426C-987B-6BCA0F7536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53" name="WordArt 11">
          <a:extLst>
            <a:ext uri="{FF2B5EF4-FFF2-40B4-BE49-F238E27FC236}">
              <a16:creationId xmlns:a16="http://schemas.microsoft.com/office/drawing/2014/main" id="{DD8A2413-F421-468E-9867-1397146D76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54" name="WordArt 9">
          <a:extLst>
            <a:ext uri="{FF2B5EF4-FFF2-40B4-BE49-F238E27FC236}">
              <a16:creationId xmlns:a16="http://schemas.microsoft.com/office/drawing/2014/main" id="{D8B7C31F-7CBB-4637-BF53-B3A168398A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55" name="WordArt 11">
          <a:extLst>
            <a:ext uri="{FF2B5EF4-FFF2-40B4-BE49-F238E27FC236}">
              <a16:creationId xmlns:a16="http://schemas.microsoft.com/office/drawing/2014/main" id="{3ED89655-0A7D-42B2-860E-64A30C5CB6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47625</xdr:rowOff>
    </xdr:from>
    <xdr:to>
      <xdr:col>5</xdr:col>
      <xdr:colOff>0</xdr:colOff>
      <xdr:row>16</xdr:row>
      <xdr:rowOff>5962</xdr:rowOff>
    </xdr:to>
    <xdr:sp macro="" textlink="">
      <xdr:nvSpPr>
        <xdr:cNvPr id="1456" name="WordArt 9">
          <a:extLst>
            <a:ext uri="{FF2B5EF4-FFF2-40B4-BE49-F238E27FC236}">
              <a16:creationId xmlns:a16="http://schemas.microsoft.com/office/drawing/2014/main" id="{F737392A-BAA3-4BCB-974A-88A646A506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15</xdr:row>
      <xdr:rowOff>64770</xdr:rowOff>
    </xdr:from>
    <xdr:to>
      <xdr:col>5</xdr:col>
      <xdr:colOff>0</xdr:colOff>
      <xdr:row>16</xdr:row>
      <xdr:rowOff>394</xdr:rowOff>
    </xdr:to>
    <xdr:sp macro="" textlink="">
      <xdr:nvSpPr>
        <xdr:cNvPr id="1457" name="WordArt 11">
          <a:extLst>
            <a:ext uri="{FF2B5EF4-FFF2-40B4-BE49-F238E27FC236}">
              <a16:creationId xmlns:a16="http://schemas.microsoft.com/office/drawing/2014/main" id="{CBFC2D1E-8C55-4F99-BDF8-FBE8DA18DE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458" name="WordArt 9">
          <a:extLst>
            <a:ext uri="{FF2B5EF4-FFF2-40B4-BE49-F238E27FC236}">
              <a16:creationId xmlns:a16="http://schemas.microsoft.com/office/drawing/2014/main" id="{C5EC1230-9959-4F71-90FB-B012929903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459" name="WordArt 11">
          <a:extLst>
            <a:ext uri="{FF2B5EF4-FFF2-40B4-BE49-F238E27FC236}">
              <a16:creationId xmlns:a16="http://schemas.microsoft.com/office/drawing/2014/main" id="{E6324728-7C34-40A4-BFE3-0A0CAFC545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460" name="WordArt 9">
          <a:extLst>
            <a:ext uri="{FF2B5EF4-FFF2-40B4-BE49-F238E27FC236}">
              <a16:creationId xmlns:a16="http://schemas.microsoft.com/office/drawing/2014/main" id="{7531DE4D-16CE-4D59-8597-A343E4CFC0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461" name="WordArt 11">
          <a:extLst>
            <a:ext uri="{FF2B5EF4-FFF2-40B4-BE49-F238E27FC236}">
              <a16:creationId xmlns:a16="http://schemas.microsoft.com/office/drawing/2014/main" id="{C633BB27-B2BB-4DD2-85EC-4E50CC3437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462" name="WordArt 9">
          <a:extLst>
            <a:ext uri="{FF2B5EF4-FFF2-40B4-BE49-F238E27FC236}">
              <a16:creationId xmlns:a16="http://schemas.microsoft.com/office/drawing/2014/main" id="{990332DF-FE19-4D3F-8729-0549B372CC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463" name="WordArt 11">
          <a:extLst>
            <a:ext uri="{FF2B5EF4-FFF2-40B4-BE49-F238E27FC236}">
              <a16:creationId xmlns:a16="http://schemas.microsoft.com/office/drawing/2014/main" id="{911FCF0C-A7B4-4C07-BE0F-9EC2ED4EEF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464" name="WordArt 9">
          <a:extLst>
            <a:ext uri="{FF2B5EF4-FFF2-40B4-BE49-F238E27FC236}">
              <a16:creationId xmlns:a16="http://schemas.microsoft.com/office/drawing/2014/main" id="{27DD9999-CCEB-4F59-85F9-1A9A5D5ABA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465" name="WordArt 11">
          <a:extLst>
            <a:ext uri="{FF2B5EF4-FFF2-40B4-BE49-F238E27FC236}">
              <a16:creationId xmlns:a16="http://schemas.microsoft.com/office/drawing/2014/main" id="{181C3462-B78A-4B67-90D7-3485DC302B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30" name="WordArt 9">
          <a:extLst>
            <a:ext uri="{FF2B5EF4-FFF2-40B4-BE49-F238E27FC236}">
              <a16:creationId xmlns:a16="http://schemas.microsoft.com/office/drawing/2014/main" id="{0A436085-CEC8-4FF6-826E-1993351831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31" name="WordArt 11">
          <a:extLst>
            <a:ext uri="{FF2B5EF4-FFF2-40B4-BE49-F238E27FC236}">
              <a16:creationId xmlns:a16="http://schemas.microsoft.com/office/drawing/2014/main" id="{4CA6D8C9-F56C-4C36-9C2C-892A46BD3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32" name="WordArt 9">
          <a:extLst>
            <a:ext uri="{FF2B5EF4-FFF2-40B4-BE49-F238E27FC236}">
              <a16:creationId xmlns:a16="http://schemas.microsoft.com/office/drawing/2014/main" id="{E1BB5EB3-C782-4405-9956-2B5CB1DE2F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33" name="WordArt 11">
          <a:extLst>
            <a:ext uri="{FF2B5EF4-FFF2-40B4-BE49-F238E27FC236}">
              <a16:creationId xmlns:a16="http://schemas.microsoft.com/office/drawing/2014/main" id="{D48B9114-A44A-4E21-9C06-30D418588A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34" name="WordArt 9">
          <a:extLst>
            <a:ext uri="{FF2B5EF4-FFF2-40B4-BE49-F238E27FC236}">
              <a16:creationId xmlns:a16="http://schemas.microsoft.com/office/drawing/2014/main" id="{B3B06098-C011-4E83-8112-B05D2678EA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35" name="WordArt 11">
          <a:extLst>
            <a:ext uri="{FF2B5EF4-FFF2-40B4-BE49-F238E27FC236}">
              <a16:creationId xmlns:a16="http://schemas.microsoft.com/office/drawing/2014/main" id="{70A48E55-C930-4828-809D-8D62DE8CB8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36" name="WordArt 9">
          <a:extLst>
            <a:ext uri="{FF2B5EF4-FFF2-40B4-BE49-F238E27FC236}">
              <a16:creationId xmlns:a16="http://schemas.microsoft.com/office/drawing/2014/main" id="{1FAA094A-8C3D-421B-A9DF-D3DFF3ADB7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37" name="WordArt 11">
          <a:extLst>
            <a:ext uri="{FF2B5EF4-FFF2-40B4-BE49-F238E27FC236}">
              <a16:creationId xmlns:a16="http://schemas.microsoft.com/office/drawing/2014/main" id="{71F104A0-0482-4D8D-A352-38E3B7A899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38" name="WordArt 9">
          <a:extLst>
            <a:ext uri="{FF2B5EF4-FFF2-40B4-BE49-F238E27FC236}">
              <a16:creationId xmlns:a16="http://schemas.microsoft.com/office/drawing/2014/main" id="{06CB5927-DDD4-458E-B9D1-15828F4A6B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39" name="WordArt 11">
          <a:extLst>
            <a:ext uri="{FF2B5EF4-FFF2-40B4-BE49-F238E27FC236}">
              <a16:creationId xmlns:a16="http://schemas.microsoft.com/office/drawing/2014/main" id="{77D7DAE9-F829-412C-B509-3740667C26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40" name="WordArt 9">
          <a:extLst>
            <a:ext uri="{FF2B5EF4-FFF2-40B4-BE49-F238E27FC236}">
              <a16:creationId xmlns:a16="http://schemas.microsoft.com/office/drawing/2014/main" id="{929DF602-84A7-4CD8-AF52-E0F72A391A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41" name="WordArt 11">
          <a:extLst>
            <a:ext uri="{FF2B5EF4-FFF2-40B4-BE49-F238E27FC236}">
              <a16:creationId xmlns:a16="http://schemas.microsoft.com/office/drawing/2014/main" id="{C1B9C3F7-C26E-4FB7-A5A5-C5258421BE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42" name="WordArt 9">
          <a:extLst>
            <a:ext uri="{FF2B5EF4-FFF2-40B4-BE49-F238E27FC236}">
              <a16:creationId xmlns:a16="http://schemas.microsoft.com/office/drawing/2014/main" id="{C10C6058-5D10-4152-A186-8086DD4608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43" name="WordArt 11">
          <a:extLst>
            <a:ext uri="{FF2B5EF4-FFF2-40B4-BE49-F238E27FC236}">
              <a16:creationId xmlns:a16="http://schemas.microsoft.com/office/drawing/2014/main" id="{1A8E19EE-6DDD-43CA-884F-223158B738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44" name="WordArt 9">
          <a:extLst>
            <a:ext uri="{FF2B5EF4-FFF2-40B4-BE49-F238E27FC236}">
              <a16:creationId xmlns:a16="http://schemas.microsoft.com/office/drawing/2014/main" id="{F0CD4300-78F1-4769-9511-71F021877C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45" name="WordArt 11">
          <a:extLst>
            <a:ext uri="{FF2B5EF4-FFF2-40B4-BE49-F238E27FC236}">
              <a16:creationId xmlns:a16="http://schemas.microsoft.com/office/drawing/2014/main" id="{49556878-14E8-471E-B69C-DFDD4A1680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46" name="WordArt 9">
          <a:extLst>
            <a:ext uri="{FF2B5EF4-FFF2-40B4-BE49-F238E27FC236}">
              <a16:creationId xmlns:a16="http://schemas.microsoft.com/office/drawing/2014/main" id="{CE26EEFB-664D-4BBD-97B5-F33CE8FF35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47" name="WordArt 11">
          <a:extLst>
            <a:ext uri="{FF2B5EF4-FFF2-40B4-BE49-F238E27FC236}">
              <a16:creationId xmlns:a16="http://schemas.microsoft.com/office/drawing/2014/main" id="{7AF07694-08FE-4D96-BDC3-3536741ACA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48" name="WordArt 9">
          <a:extLst>
            <a:ext uri="{FF2B5EF4-FFF2-40B4-BE49-F238E27FC236}">
              <a16:creationId xmlns:a16="http://schemas.microsoft.com/office/drawing/2014/main" id="{8C3745B3-897F-4D3D-B631-D746D9EDDA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49" name="WordArt 11">
          <a:extLst>
            <a:ext uri="{FF2B5EF4-FFF2-40B4-BE49-F238E27FC236}">
              <a16:creationId xmlns:a16="http://schemas.microsoft.com/office/drawing/2014/main" id="{E7F40CE9-BEB8-4E30-9FC5-97771593E6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50" name="WordArt 9">
          <a:extLst>
            <a:ext uri="{FF2B5EF4-FFF2-40B4-BE49-F238E27FC236}">
              <a16:creationId xmlns:a16="http://schemas.microsoft.com/office/drawing/2014/main" id="{18CB6B87-2F78-436D-9F31-D9EC998F7F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51" name="WordArt 11">
          <a:extLst>
            <a:ext uri="{FF2B5EF4-FFF2-40B4-BE49-F238E27FC236}">
              <a16:creationId xmlns:a16="http://schemas.microsoft.com/office/drawing/2014/main" id="{ABA1F684-EEFB-47C8-BD70-C2F8C370E6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52" name="WordArt 9">
          <a:extLst>
            <a:ext uri="{FF2B5EF4-FFF2-40B4-BE49-F238E27FC236}">
              <a16:creationId xmlns:a16="http://schemas.microsoft.com/office/drawing/2014/main" id="{5B59D199-E9E4-4513-9116-DEC1B50011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53" name="WordArt 11">
          <a:extLst>
            <a:ext uri="{FF2B5EF4-FFF2-40B4-BE49-F238E27FC236}">
              <a16:creationId xmlns:a16="http://schemas.microsoft.com/office/drawing/2014/main" id="{E33B5AEC-498C-4F98-9E98-CDA756F2BC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54" name="WordArt 9">
          <a:extLst>
            <a:ext uri="{FF2B5EF4-FFF2-40B4-BE49-F238E27FC236}">
              <a16:creationId xmlns:a16="http://schemas.microsoft.com/office/drawing/2014/main" id="{AF2A3DA0-B376-4459-8FE6-198F56A3CA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55" name="WordArt 11">
          <a:extLst>
            <a:ext uri="{FF2B5EF4-FFF2-40B4-BE49-F238E27FC236}">
              <a16:creationId xmlns:a16="http://schemas.microsoft.com/office/drawing/2014/main" id="{4D0939F0-396B-4B4D-8112-7BEF44197C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56" name="WordArt 9">
          <a:extLst>
            <a:ext uri="{FF2B5EF4-FFF2-40B4-BE49-F238E27FC236}">
              <a16:creationId xmlns:a16="http://schemas.microsoft.com/office/drawing/2014/main" id="{E54DCF8D-A0D2-4423-A6FC-4ACCC53A60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57" name="WordArt 11">
          <a:extLst>
            <a:ext uri="{FF2B5EF4-FFF2-40B4-BE49-F238E27FC236}">
              <a16:creationId xmlns:a16="http://schemas.microsoft.com/office/drawing/2014/main" id="{041B2FA7-9951-4099-86DB-75E6424B8E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58" name="WordArt 9">
          <a:extLst>
            <a:ext uri="{FF2B5EF4-FFF2-40B4-BE49-F238E27FC236}">
              <a16:creationId xmlns:a16="http://schemas.microsoft.com/office/drawing/2014/main" id="{4462D449-5096-477A-8BB0-89D10B5429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59" name="WordArt 11">
          <a:extLst>
            <a:ext uri="{FF2B5EF4-FFF2-40B4-BE49-F238E27FC236}">
              <a16:creationId xmlns:a16="http://schemas.microsoft.com/office/drawing/2014/main" id="{FFFD62A1-C4C6-422B-913D-FC2E9ED255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60" name="WordArt 9">
          <a:extLst>
            <a:ext uri="{FF2B5EF4-FFF2-40B4-BE49-F238E27FC236}">
              <a16:creationId xmlns:a16="http://schemas.microsoft.com/office/drawing/2014/main" id="{A232FA13-1156-4018-B2E1-F8B7ADC1B2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61" name="WordArt 11">
          <a:extLst>
            <a:ext uri="{FF2B5EF4-FFF2-40B4-BE49-F238E27FC236}">
              <a16:creationId xmlns:a16="http://schemas.microsoft.com/office/drawing/2014/main" id="{54E43128-121B-4357-83CA-631A52370C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62" name="WordArt 9">
          <a:extLst>
            <a:ext uri="{FF2B5EF4-FFF2-40B4-BE49-F238E27FC236}">
              <a16:creationId xmlns:a16="http://schemas.microsoft.com/office/drawing/2014/main" id="{579C9DD8-879E-4238-B429-3F4641E240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63" name="WordArt 11">
          <a:extLst>
            <a:ext uri="{FF2B5EF4-FFF2-40B4-BE49-F238E27FC236}">
              <a16:creationId xmlns:a16="http://schemas.microsoft.com/office/drawing/2014/main" id="{566DF3D1-F5D5-4F60-8E0C-F7AFD2259A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64" name="WordArt 9">
          <a:extLst>
            <a:ext uri="{FF2B5EF4-FFF2-40B4-BE49-F238E27FC236}">
              <a16:creationId xmlns:a16="http://schemas.microsoft.com/office/drawing/2014/main" id="{1EBF84A8-5EC6-4616-BD10-ED16CDF8F7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65" name="WordArt 11">
          <a:extLst>
            <a:ext uri="{FF2B5EF4-FFF2-40B4-BE49-F238E27FC236}">
              <a16:creationId xmlns:a16="http://schemas.microsoft.com/office/drawing/2014/main" id="{B2429019-D9AA-4A64-B24E-1E4696C869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66" name="WordArt 9">
          <a:extLst>
            <a:ext uri="{FF2B5EF4-FFF2-40B4-BE49-F238E27FC236}">
              <a16:creationId xmlns:a16="http://schemas.microsoft.com/office/drawing/2014/main" id="{938A82D2-3402-4249-AC8F-C6F20F7CAB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67" name="WordArt 11">
          <a:extLst>
            <a:ext uri="{FF2B5EF4-FFF2-40B4-BE49-F238E27FC236}">
              <a16:creationId xmlns:a16="http://schemas.microsoft.com/office/drawing/2014/main" id="{C275AC4B-FEB7-42BA-B176-DF4E06CBB1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68" name="WordArt 9">
          <a:extLst>
            <a:ext uri="{FF2B5EF4-FFF2-40B4-BE49-F238E27FC236}">
              <a16:creationId xmlns:a16="http://schemas.microsoft.com/office/drawing/2014/main" id="{3E341F53-A169-4BCC-8BFE-A656828239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69" name="WordArt 11">
          <a:extLst>
            <a:ext uri="{FF2B5EF4-FFF2-40B4-BE49-F238E27FC236}">
              <a16:creationId xmlns:a16="http://schemas.microsoft.com/office/drawing/2014/main" id="{45D9A1F7-24B8-48D1-9CDA-5F246BEE64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70" name="WordArt 9">
          <a:extLst>
            <a:ext uri="{FF2B5EF4-FFF2-40B4-BE49-F238E27FC236}">
              <a16:creationId xmlns:a16="http://schemas.microsoft.com/office/drawing/2014/main" id="{0CAE5EA4-0838-4167-89D8-ABA29FFB92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71" name="WordArt 11">
          <a:extLst>
            <a:ext uri="{FF2B5EF4-FFF2-40B4-BE49-F238E27FC236}">
              <a16:creationId xmlns:a16="http://schemas.microsoft.com/office/drawing/2014/main" id="{52E6FD18-5C01-4020-979B-2485F715A5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72" name="WordArt 9">
          <a:extLst>
            <a:ext uri="{FF2B5EF4-FFF2-40B4-BE49-F238E27FC236}">
              <a16:creationId xmlns:a16="http://schemas.microsoft.com/office/drawing/2014/main" id="{BE88840C-C564-435E-A2D6-DF28C1E83E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73" name="WordArt 11">
          <a:extLst>
            <a:ext uri="{FF2B5EF4-FFF2-40B4-BE49-F238E27FC236}">
              <a16:creationId xmlns:a16="http://schemas.microsoft.com/office/drawing/2014/main" id="{47456A44-44C3-4299-B424-74181CEF31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74" name="WordArt 9">
          <a:extLst>
            <a:ext uri="{FF2B5EF4-FFF2-40B4-BE49-F238E27FC236}">
              <a16:creationId xmlns:a16="http://schemas.microsoft.com/office/drawing/2014/main" id="{0B2D92A5-0355-49FA-866A-42CEE2F402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75" name="WordArt 11">
          <a:extLst>
            <a:ext uri="{FF2B5EF4-FFF2-40B4-BE49-F238E27FC236}">
              <a16:creationId xmlns:a16="http://schemas.microsoft.com/office/drawing/2014/main" id="{75D848CB-6B64-4B85-8104-F0AFE8C989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76" name="WordArt 9">
          <a:extLst>
            <a:ext uri="{FF2B5EF4-FFF2-40B4-BE49-F238E27FC236}">
              <a16:creationId xmlns:a16="http://schemas.microsoft.com/office/drawing/2014/main" id="{B8BABA57-F512-4AFE-886B-707BE67429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77" name="WordArt 11">
          <a:extLst>
            <a:ext uri="{FF2B5EF4-FFF2-40B4-BE49-F238E27FC236}">
              <a16:creationId xmlns:a16="http://schemas.microsoft.com/office/drawing/2014/main" id="{F6CED782-CDB8-454F-9A2F-101075C150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78" name="WordArt 9">
          <a:extLst>
            <a:ext uri="{FF2B5EF4-FFF2-40B4-BE49-F238E27FC236}">
              <a16:creationId xmlns:a16="http://schemas.microsoft.com/office/drawing/2014/main" id="{D87E2A5E-954C-4281-AA1F-07E80A2032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79" name="WordArt 11">
          <a:extLst>
            <a:ext uri="{FF2B5EF4-FFF2-40B4-BE49-F238E27FC236}">
              <a16:creationId xmlns:a16="http://schemas.microsoft.com/office/drawing/2014/main" id="{D48E3976-2245-4169-B17F-1D2314AF84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80" name="WordArt 9">
          <a:extLst>
            <a:ext uri="{FF2B5EF4-FFF2-40B4-BE49-F238E27FC236}">
              <a16:creationId xmlns:a16="http://schemas.microsoft.com/office/drawing/2014/main" id="{084B50B8-2D77-4E19-847F-22E2A6569F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81" name="WordArt 11">
          <a:extLst>
            <a:ext uri="{FF2B5EF4-FFF2-40B4-BE49-F238E27FC236}">
              <a16:creationId xmlns:a16="http://schemas.microsoft.com/office/drawing/2014/main" id="{72A712B5-3A38-481F-9843-4ECF397DFC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82" name="WordArt 9">
          <a:extLst>
            <a:ext uri="{FF2B5EF4-FFF2-40B4-BE49-F238E27FC236}">
              <a16:creationId xmlns:a16="http://schemas.microsoft.com/office/drawing/2014/main" id="{1F9F4EDA-9552-492E-A3F2-BA8EDBEDAF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83" name="WordArt 11">
          <a:extLst>
            <a:ext uri="{FF2B5EF4-FFF2-40B4-BE49-F238E27FC236}">
              <a16:creationId xmlns:a16="http://schemas.microsoft.com/office/drawing/2014/main" id="{A641EA52-C3EE-4DD1-9E36-0CD6EA4A2A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84" name="WordArt 9">
          <a:extLst>
            <a:ext uri="{FF2B5EF4-FFF2-40B4-BE49-F238E27FC236}">
              <a16:creationId xmlns:a16="http://schemas.microsoft.com/office/drawing/2014/main" id="{A57306C2-5936-4BFC-8BB7-74BE30967A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85" name="WordArt 11">
          <a:extLst>
            <a:ext uri="{FF2B5EF4-FFF2-40B4-BE49-F238E27FC236}">
              <a16:creationId xmlns:a16="http://schemas.microsoft.com/office/drawing/2014/main" id="{99FFB6AD-8987-4930-A68D-3D0EA5539C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86" name="WordArt 9">
          <a:extLst>
            <a:ext uri="{FF2B5EF4-FFF2-40B4-BE49-F238E27FC236}">
              <a16:creationId xmlns:a16="http://schemas.microsoft.com/office/drawing/2014/main" id="{461CC713-0C97-4CBD-9E87-4CCFA0017D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87" name="WordArt 11">
          <a:extLst>
            <a:ext uri="{FF2B5EF4-FFF2-40B4-BE49-F238E27FC236}">
              <a16:creationId xmlns:a16="http://schemas.microsoft.com/office/drawing/2014/main" id="{E5C2786D-8FB0-4E7A-90A9-4119F699F0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88" name="WordArt 9">
          <a:extLst>
            <a:ext uri="{FF2B5EF4-FFF2-40B4-BE49-F238E27FC236}">
              <a16:creationId xmlns:a16="http://schemas.microsoft.com/office/drawing/2014/main" id="{F8CC9351-9565-424D-A24C-E4D86281F4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89" name="WordArt 11">
          <a:extLst>
            <a:ext uri="{FF2B5EF4-FFF2-40B4-BE49-F238E27FC236}">
              <a16:creationId xmlns:a16="http://schemas.microsoft.com/office/drawing/2014/main" id="{E1E2F9CC-4640-44D1-8696-CFC9714161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90" name="WordArt 9">
          <a:extLst>
            <a:ext uri="{FF2B5EF4-FFF2-40B4-BE49-F238E27FC236}">
              <a16:creationId xmlns:a16="http://schemas.microsoft.com/office/drawing/2014/main" id="{2AFB9B8E-B605-41DC-A0CA-DC086307A1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91" name="WordArt 11">
          <a:extLst>
            <a:ext uri="{FF2B5EF4-FFF2-40B4-BE49-F238E27FC236}">
              <a16:creationId xmlns:a16="http://schemas.microsoft.com/office/drawing/2014/main" id="{E5008D31-EC25-4249-B25E-94DDB75C71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592" name="WordArt 9">
          <a:extLst>
            <a:ext uri="{FF2B5EF4-FFF2-40B4-BE49-F238E27FC236}">
              <a16:creationId xmlns:a16="http://schemas.microsoft.com/office/drawing/2014/main" id="{53360628-8024-4D24-8058-17EB73C007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593" name="WordArt 11">
          <a:extLst>
            <a:ext uri="{FF2B5EF4-FFF2-40B4-BE49-F238E27FC236}">
              <a16:creationId xmlns:a16="http://schemas.microsoft.com/office/drawing/2014/main" id="{DED30AFC-CA57-48A0-9232-6599990727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58" name="WordArt 9">
          <a:extLst>
            <a:ext uri="{FF2B5EF4-FFF2-40B4-BE49-F238E27FC236}">
              <a16:creationId xmlns:a16="http://schemas.microsoft.com/office/drawing/2014/main" id="{3C52D6B6-127D-4E11-86F2-D02329A6B4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59" name="WordArt 11">
          <a:extLst>
            <a:ext uri="{FF2B5EF4-FFF2-40B4-BE49-F238E27FC236}">
              <a16:creationId xmlns:a16="http://schemas.microsoft.com/office/drawing/2014/main" id="{0905E843-8363-4167-933D-000E1A1993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60" name="WordArt 9">
          <a:extLst>
            <a:ext uri="{FF2B5EF4-FFF2-40B4-BE49-F238E27FC236}">
              <a16:creationId xmlns:a16="http://schemas.microsoft.com/office/drawing/2014/main" id="{5716011B-1B35-4D96-88C9-128C4D5BAC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61" name="WordArt 11">
          <a:extLst>
            <a:ext uri="{FF2B5EF4-FFF2-40B4-BE49-F238E27FC236}">
              <a16:creationId xmlns:a16="http://schemas.microsoft.com/office/drawing/2014/main" id="{6F85AF23-EA4C-4811-BDFF-919F8A56C5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62" name="WordArt 9">
          <a:extLst>
            <a:ext uri="{FF2B5EF4-FFF2-40B4-BE49-F238E27FC236}">
              <a16:creationId xmlns:a16="http://schemas.microsoft.com/office/drawing/2014/main" id="{70F0AB73-AE3D-423A-B099-25A0B52A0F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63" name="WordArt 11">
          <a:extLst>
            <a:ext uri="{FF2B5EF4-FFF2-40B4-BE49-F238E27FC236}">
              <a16:creationId xmlns:a16="http://schemas.microsoft.com/office/drawing/2014/main" id="{6D969814-C6E5-437E-B35F-D6220D311E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64" name="WordArt 9">
          <a:extLst>
            <a:ext uri="{FF2B5EF4-FFF2-40B4-BE49-F238E27FC236}">
              <a16:creationId xmlns:a16="http://schemas.microsoft.com/office/drawing/2014/main" id="{593FEF02-3CCB-4A64-953B-7FA19CCDAB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65" name="WordArt 11">
          <a:extLst>
            <a:ext uri="{FF2B5EF4-FFF2-40B4-BE49-F238E27FC236}">
              <a16:creationId xmlns:a16="http://schemas.microsoft.com/office/drawing/2014/main" id="{88C8C756-B5BB-4FA9-900D-B69584810D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66" name="WordArt 9">
          <a:extLst>
            <a:ext uri="{FF2B5EF4-FFF2-40B4-BE49-F238E27FC236}">
              <a16:creationId xmlns:a16="http://schemas.microsoft.com/office/drawing/2014/main" id="{D24D28C0-1571-484D-897D-873760C18C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67" name="WordArt 11">
          <a:extLst>
            <a:ext uri="{FF2B5EF4-FFF2-40B4-BE49-F238E27FC236}">
              <a16:creationId xmlns:a16="http://schemas.microsoft.com/office/drawing/2014/main" id="{3BCC1E9E-588D-4412-8889-F13606D0FE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68" name="WordArt 9">
          <a:extLst>
            <a:ext uri="{FF2B5EF4-FFF2-40B4-BE49-F238E27FC236}">
              <a16:creationId xmlns:a16="http://schemas.microsoft.com/office/drawing/2014/main" id="{D4536AB7-1B19-4F81-8E3D-98030F289D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69" name="WordArt 11">
          <a:extLst>
            <a:ext uri="{FF2B5EF4-FFF2-40B4-BE49-F238E27FC236}">
              <a16:creationId xmlns:a16="http://schemas.microsoft.com/office/drawing/2014/main" id="{D61444F9-735F-4838-B4FB-8DC6D96DD0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70" name="WordArt 9">
          <a:extLst>
            <a:ext uri="{FF2B5EF4-FFF2-40B4-BE49-F238E27FC236}">
              <a16:creationId xmlns:a16="http://schemas.microsoft.com/office/drawing/2014/main" id="{4C574BE3-C0BD-4DCC-AC82-E9B1345337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71" name="WordArt 11">
          <a:extLst>
            <a:ext uri="{FF2B5EF4-FFF2-40B4-BE49-F238E27FC236}">
              <a16:creationId xmlns:a16="http://schemas.microsoft.com/office/drawing/2014/main" id="{22A98326-3602-43E4-8E06-52DD7BAA46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72" name="WordArt 9">
          <a:extLst>
            <a:ext uri="{FF2B5EF4-FFF2-40B4-BE49-F238E27FC236}">
              <a16:creationId xmlns:a16="http://schemas.microsoft.com/office/drawing/2014/main" id="{859BE994-CA30-4B05-A62D-CC2D4D8C3F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73" name="WordArt 11">
          <a:extLst>
            <a:ext uri="{FF2B5EF4-FFF2-40B4-BE49-F238E27FC236}">
              <a16:creationId xmlns:a16="http://schemas.microsoft.com/office/drawing/2014/main" id="{4E9CF068-A388-4DAF-AC19-F9CB6DF50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74" name="WordArt 9">
          <a:extLst>
            <a:ext uri="{FF2B5EF4-FFF2-40B4-BE49-F238E27FC236}">
              <a16:creationId xmlns:a16="http://schemas.microsoft.com/office/drawing/2014/main" id="{72CDF3DD-14E4-4795-87B2-D23692C05F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75" name="WordArt 11">
          <a:extLst>
            <a:ext uri="{FF2B5EF4-FFF2-40B4-BE49-F238E27FC236}">
              <a16:creationId xmlns:a16="http://schemas.microsoft.com/office/drawing/2014/main" id="{D0C99285-EBEB-41C7-B29A-B4C25477B6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76" name="WordArt 9">
          <a:extLst>
            <a:ext uri="{FF2B5EF4-FFF2-40B4-BE49-F238E27FC236}">
              <a16:creationId xmlns:a16="http://schemas.microsoft.com/office/drawing/2014/main" id="{D66B2F74-C404-4F4A-9470-02CB893BDE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77" name="WordArt 11">
          <a:extLst>
            <a:ext uri="{FF2B5EF4-FFF2-40B4-BE49-F238E27FC236}">
              <a16:creationId xmlns:a16="http://schemas.microsoft.com/office/drawing/2014/main" id="{CC9275A0-DBE3-4432-BC26-FBFFACCC29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78" name="WordArt 9">
          <a:extLst>
            <a:ext uri="{FF2B5EF4-FFF2-40B4-BE49-F238E27FC236}">
              <a16:creationId xmlns:a16="http://schemas.microsoft.com/office/drawing/2014/main" id="{1B446F12-444B-427A-8507-6857D9A257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79" name="WordArt 11">
          <a:extLst>
            <a:ext uri="{FF2B5EF4-FFF2-40B4-BE49-F238E27FC236}">
              <a16:creationId xmlns:a16="http://schemas.microsoft.com/office/drawing/2014/main" id="{823E2342-8D23-449F-81FE-345E68EE61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80" name="WordArt 9">
          <a:extLst>
            <a:ext uri="{FF2B5EF4-FFF2-40B4-BE49-F238E27FC236}">
              <a16:creationId xmlns:a16="http://schemas.microsoft.com/office/drawing/2014/main" id="{76984715-9130-4667-87E6-78A8B8189E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81" name="WordArt 11">
          <a:extLst>
            <a:ext uri="{FF2B5EF4-FFF2-40B4-BE49-F238E27FC236}">
              <a16:creationId xmlns:a16="http://schemas.microsoft.com/office/drawing/2014/main" id="{04F56019-ED65-4A6D-A358-ED57D48F80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82" name="WordArt 9">
          <a:extLst>
            <a:ext uri="{FF2B5EF4-FFF2-40B4-BE49-F238E27FC236}">
              <a16:creationId xmlns:a16="http://schemas.microsoft.com/office/drawing/2014/main" id="{9DBA4A92-4260-4414-832D-D796B2863A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83" name="WordArt 11">
          <a:extLst>
            <a:ext uri="{FF2B5EF4-FFF2-40B4-BE49-F238E27FC236}">
              <a16:creationId xmlns:a16="http://schemas.microsoft.com/office/drawing/2014/main" id="{F6D57207-3FF9-47FB-8A0F-B04F05231A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84" name="WordArt 9">
          <a:extLst>
            <a:ext uri="{FF2B5EF4-FFF2-40B4-BE49-F238E27FC236}">
              <a16:creationId xmlns:a16="http://schemas.microsoft.com/office/drawing/2014/main" id="{D0A636D3-8EB1-4669-B3FA-8BC1DEA99F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85" name="WordArt 11">
          <a:extLst>
            <a:ext uri="{FF2B5EF4-FFF2-40B4-BE49-F238E27FC236}">
              <a16:creationId xmlns:a16="http://schemas.microsoft.com/office/drawing/2014/main" id="{8CBA2B98-74A0-4C32-AA7C-2DFC04B6D2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86" name="WordArt 9">
          <a:extLst>
            <a:ext uri="{FF2B5EF4-FFF2-40B4-BE49-F238E27FC236}">
              <a16:creationId xmlns:a16="http://schemas.microsoft.com/office/drawing/2014/main" id="{8B484649-803F-4E00-A3BC-3DBB3B5784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87" name="WordArt 11">
          <a:extLst>
            <a:ext uri="{FF2B5EF4-FFF2-40B4-BE49-F238E27FC236}">
              <a16:creationId xmlns:a16="http://schemas.microsoft.com/office/drawing/2014/main" id="{B18A25F7-543D-4E57-95B7-BFBCC31465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88" name="WordArt 9">
          <a:extLst>
            <a:ext uri="{FF2B5EF4-FFF2-40B4-BE49-F238E27FC236}">
              <a16:creationId xmlns:a16="http://schemas.microsoft.com/office/drawing/2014/main" id="{EFDEAAB7-9DCC-4AEC-A8F1-8A49CF1070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89" name="WordArt 11">
          <a:extLst>
            <a:ext uri="{FF2B5EF4-FFF2-40B4-BE49-F238E27FC236}">
              <a16:creationId xmlns:a16="http://schemas.microsoft.com/office/drawing/2014/main" id="{7604BED9-8924-4050-A897-68FA6C5CAE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90" name="WordArt 9">
          <a:extLst>
            <a:ext uri="{FF2B5EF4-FFF2-40B4-BE49-F238E27FC236}">
              <a16:creationId xmlns:a16="http://schemas.microsoft.com/office/drawing/2014/main" id="{C2779942-9D90-4A92-94A2-E20941BDB9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91" name="WordArt 11">
          <a:extLst>
            <a:ext uri="{FF2B5EF4-FFF2-40B4-BE49-F238E27FC236}">
              <a16:creationId xmlns:a16="http://schemas.microsoft.com/office/drawing/2014/main" id="{49FF3E89-52E2-4352-8B1B-24CE99E1BA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92" name="WordArt 9">
          <a:extLst>
            <a:ext uri="{FF2B5EF4-FFF2-40B4-BE49-F238E27FC236}">
              <a16:creationId xmlns:a16="http://schemas.microsoft.com/office/drawing/2014/main" id="{69DD3C66-21F2-4888-9FBF-5FF9A1EAFF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93" name="WordArt 11">
          <a:extLst>
            <a:ext uri="{FF2B5EF4-FFF2-40B4-BE49-F238E27FC236}">
              <a16:creationId xmlns:a16="http://schemas.microsoft.com/office/drawing/2014/main" id="{39F6CC6F-663A-4DE3-AD12-0145A6FBF2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94" name="WordArt 9">
          <a:extLst>
            <a:ext uri="{FF2B5EF4-FFF2-40B4-BE49-F238E27FC236}">
              <a16:creationId xmlns:a16="http://schemas.microsoft.com/office/drawing/2014/main" id="{D444135B-C9DA-420F-A9D6-8D1C1DB2A4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95" name="WordArt 11">
          <a:extLst>
            <a:ext uri="{FF2B5EF4-FFF2-40B4-BE49-F238E27FC236}">
              <a16:creationId xmlns:a16="http://schemas.microsoft.com/office/drawing/2014/main" id="{7A1A9C09-6594-43E8-B70E-30DA187E33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96" name="WordArt 9">
          <a:extLst>
            <a:ext uri="{FF2B5EF4-FFF2-40B4-BE49-F238E27FC236}">
              <a16:creationId xmlns:a16="http://schemas.microsoft.com/office/drawing/2014/main" id="{35B9F296-BA60-481A-8666-FB7AF7CF6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97" name="WordArt 11">
          <a:extLst>
            <a:ext uri="{FF2B5EF4-FFF2-40B4-BE49-F238E27FC236}">
              <a16:creationId xmlns:a16="http://schemas.microsoft.com/office/drawing/2014/main" id="{E32535B8-31F9-4A14-A6A8-C031458E74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698" name="WordArt 9">
          <a:extLst>
            <a:ext uri="{FF2B5EF4-FFF2-40B4-BE49-F238E27FC236}">
              <a16:creationId xmlns:a16="http://schemas.microsoft.com/office/drawing/2014/main" id="{303AB977-18E9-4837-9B70-551C6A22EA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699" name="WordArt 11">
          <a:extLst>
            <a:ext uri="{FF2B5EF4-FFF2-40B4-BE49-F238E27FC236}">
              <a16:creationId xmlns:a16="http://schemas.microsoft.com/office/drawing/2014/main" id="{8E0F6D17-514F-441D-902E-FB44544C79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700" name="WordArt 9">
          <a:extLst>
            <a:ext uri="{FF2B5EF4-FFF2-40B4-BE49-F238E27FC236}">
              <a16:creationId xmlns:a16="http://schemas.microsoft.com/office/drawing/2014/main" id="{6EC0FFA3-7DA8-4B3A-873C-839CE3D790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701" name="WordArt 11">
          <a:extLst>
            <a:ext uri="{FF2B5EF4-FFF2-40B4-BE49-F238E27FC236}">
              <a16:creationId xmlns:a16="http://schemas.microsoft.com/office/drawing/2014/main" id="{25ABE17A-16C7-4201-8DDF-5E8D8377DB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702" name="WordArt 9">
          <a:extLst>
            <a:ext uri="{FF2B5EF4-FFF2-40B4-BE49-F238E27FC236}">
              <a16:creationId xmlns:a16="http://schemas.microsoft.com/office/drawing/2014/main" id="{A60E4870-6CC0-42C2-B03F-A70F21A014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703" name="WordArt 11">
          <a:extLst>
            <a:ext uri="{FF2B5EF4-FFF2-40B4-BE49-F238E27FC236}">
              <a16:creationId xmlns:a16="http://schemas.microsoft.com/office/drawing/2014/main" id="{B09343C9-AF8E-4412-8664-6DD59BC696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47625</xdr:rowOff>
    </xdr:from>
    <xdr:to>
      <xdr:col>5</xdr:col>
      <xdr:colOff>0</xdr:colOff>
      <xdr:row>13</xdr:row>
      <xdr:rowOff>5961</xdr:rowOff>
    </xdr:to>
    <xdr:sp macro="" textlink="">
      <xdr:nvSpPr>
        <xdr:cNvPr id="1704" name="WordArt 9">
          <a:extLst>
            <a:ext uri="{FF2B5EF4-FFF2-40B4-BE49-F238E27FC236}">
              <a16:creationId xmlns:a16="http://schemas.microsoft.com/office/drawing/2014/main" id="{DBF4CC1D-2DBD-47ED-BFC8-9EAC3BDDA5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12</xdr:row>
      <xdr:rowOff>64770</xdr:rowOff>
    </xdr:from>
    <xdr:to>
      <xdr:col>5</xdr:col>
      <xdr:colOff>0</xdr:colOff>
      <xdr:row>13</xdr:row>
      <xdr:rowOff>7793</xdr:rowOff>
    </xdr:to>
    <xdr:sp macro="" textlink="">
      <xdr:nvSpPr>
        <xdr:cNvPr id="1705" name="WordArt 11">
          <a:extLst>
            <a:ext uri="{FF2B5EF4-FFF2-40B4-BE49-F238E27FC236}">
              <a16:creationId xmlns:a16="http://schemas.microsoft.com/office/drawing/2014/main" id="{65ED0DFF-864F-4AA2-B651-730DABD760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06" name="WordArt 9">
          <a:extLst>
            <a:ext uri="{FF2B5EF4-FFF2-40B4-BE49-F238E27FC236}">
              <a16:creationId xmlns:a16="http://schemas.microsoft.com/office/drawing/2014/main" id="{EAECCA93-FF83-4F40-A746-A26A35A5BE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07" name="WordArt 11">
          <a:extLst>
            <a:ext uri="{FF2B5EF4-FFF2-40B4-BE49-F238E27FC236}">
              <a16:creationId xmlns:a16="http://schemas.microsoft.com/office/drawing/2014/main" id="{D33429A6-5764-4083-87AC-7C2528DC37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08" name="WordArt 9">
          <a:extLst>
            <a:ext uri="{FF2B5EF4-FFF2-40B4-BE49-F238E27FC236}">
              <a16:creationId xmlns:a16="http://schemas.microsoft.com/office/drawing/2014/main" id="{330E0FE9-C898-443B-83C7-372AA5A73D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09" name="WordArt 11">
          <a:extLst>
            <a:ext uri="{FF2B5EF4-FFF2-40B4-BE49-F238E27FC236}">
              <a16:creationId xmlns:a16="http://schemas.microsoft.com/office/drawing/2014/main" id="{FE015A6F-DE27-455A-95F1-D419FA52E0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10" name="WordArt 9">
          <a:extLst>
            <a:ext uri="{FF2B5EF4-FFF2-40B4-BE49-F238E27FC236}">
              <a16:creationId xmlns:a16="http://schemas.microsoft.com/office/drawing/2014/main" id="{CF871D24-549D-4A35-A712-8CCEB91A75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11" name="WordArt 11">
          <a:extLst>
            <a:ext uri="{FF2B5EF4-FFF2-40B4-BE49-F238E27FC236}">
              <a16:creationId xmlns:a16="http://schemas.microsoft.com/office/drawing/2014/main" id="{441638AB-BC48-4230-B543-B247C2CE3B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12" name="WordArt 9">
          <a:extLst>
            <a:ext uri="{FF2B5EF4-FFF2-40B4-BE49-F238E27FC236}">
              <a16:creationId xmlns:a16="http://schemas.microsoft.com/office/drawing/2014/main" id="{90AE1938-CF91-4664-B28F-CDFE92E771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13" name="WordArt 11">
          <a:extLst>
            <a:ext uri="{FF2B5EF4-FFF2-40B4-BE49-F238E27FC236}">
              <a16:creationId xmlns:a16="http://schemas.microsoft.com/office/drawing/2014/main" id="{E2C651D1-3D50-4EF9-8EB4-B7C175B5C5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14" name="WordArt 9">
          <a:extLst>
            <a:ext uri="{FF2B5EF4-FFF2-40B4-BE49-F238E27FC236}">
              <a16:creationId xmlns:a16="http://schemas.microsoft.com/office/drawing/2014/main" id="{ABF0648E-79A4-4DC4-9B6D-5E9C2120D0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15" name="WordArt 11">
          <a:extLst>
            <a:ext uri="{FF2B5EF4-FFF2-40B4-BE49-F238E27FC236}">
              <a16:creationId xmlns:a16="http://schemas.microsoft.com/office/drawing/2014/main" id="{F73DA079-3396-44C4-9E0B-6A2A9A9DD2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16" name="WordArt 9">
          <a:extLst>
            <a:ext uri="{FF2B5EF4-FFF2-40B4-BE49-F238E27FC236}">
              <a16:creationId xmlns:a16="http://schemas.microsoft.com/office/drawing/2014/main" id="{594AFFE8-E593-426E-8FBE-3F8A5A3384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17" name="WordArt 11">
          <a:extLst>
            <a:ext uri="{FF2B5EF4-FFF2-40B4-BE49-F238E27FC236}">
              <a16:creationId xmlns:a16="http://schemas.microsoft.com/office/drawing/2014/main" id="{9283F02F-25BE-4503-AF63-AFC4E224CA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18" name="WordArt 9">
          <a:extLst>
            <a:ext uri="{FF2B5EF4-FFF2-40B4-BE49-F238E27FC236}">
              <a16:creationId xmlns:a16="http://schemas.microsoft.com/office/drawing/2014/main" id="{8AF5319B-2205-470F-9AF2-31140907DD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19" name="WordArt 11">
          <a:extLst>
            <a:ext uri="{FF2B5EF4-FFF2-40B4-BE49-F238E27FC236}">
              <a16:creationId xmlns:a16="http://schemas.microsoft.com/office/drawing/2014/main" id="{09339F52-7008-425A-9A2C-D08395684D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20" name="WordArt 9">
          <a:extLst>
            <a:ext uri="{FF2B5EF4-FFF2-40B4-BE49-F238E27FC236}">
              <a16:creationId xmlns:a16="http://schemas.microsoft.com/office/drawing/2014/main" id="{B0CAFC19-A315-43FE-830F-07309A471E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21" name="WordArt 11">
          <a:extLst>
            <a:ext uri="{FF2B5EF4-FFF2-40B4-BE49-F238E27FC236}">
              <a16:creationId xmlns:a16="http://schemas.microsoft.com/office/drawing/2014/main" id="{314ED63C-6A3F-4EDC-902D-BEFE925168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22" name="WordArt 9">
          <a:extLst>
            <a:ext uri="{FF2B5EF4-FFF2-40B4-BE49-F238E27FC236}">
              <a16:creationId xmlns:a16="http://schemas.microsoft.com/office/drawing/2014/main" id="{C779A1DB-EB1B-4C7C-A62A-C3AF6C104F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23" name="WordArt 11">
          <a:extLst>
            <a:ext uri="{FF2B5EF4-FFF2-40B4-BE49-F238E27FC236}">
              <a16:creationId xmlns:a16="http://schemas.microsoft.com/office/drawing/2014/main" id="{74CA9753-68F3-4FCB-A2F2-4259D5D628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24" name="WordArt 9">
          <a:extLst>
            <a:ext uri="{FF2B5EF4-FFF2-40B4-BE49-F238E27FC236}">
              <a16:creationId xmlns:a16="http://schemas.microsoft.com/office/drawing/2014/main" id="{0F8BC6E5-A59E-486E-9FA9-FC966EB8D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25" name="WordArt 11">
          <a:extLst>
            <a:ext uri="{FF2B5EF4-FFF2-40B4-BE49-F238E27FC236}">
              <a16:creationId xmlns:a16="http://schemas.microsoft.com/office/drawing/2014/main" id="{C7C70C5C-5CB9-4311-B1E6-EC25A5A677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26" name="WordArt 9">
          <a:extLst>
            <a:ext uri="{FF2B5EF4-FFF2-40B4-BE49-F238E27FC236}">
              <a16:creationId xmlns:a16="http://schemas.microsoft.com/office/drawing/2014/main" id="{49495D63-EAF1-4F1B-AC2D-5C53FAAC45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27" name="WordArt 11">
          <a:extLst>
            <a:ext uri="{FF2B5EF4-FFF2-40B4-BE49-F238E27FC236}">
              <a16:creationId xmlns:a16="http://schemas.microsoft.com/office/drawing/2014/main" id="{FA4083C8-C1D3-4F9A-B3EE-2ADF28A318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28" name="WordArt 9">
          <a:extLst>
            <a:ext uri="{FF2B5EF4-FFF2-40B4-BE49-F238E27FC236}">
              <a16:creationId xmlns:a16="http://schemas.microsoft.com/office/drawing/2014/main" id="{1F77412E-EF49-45FC-BF1B-88F2999732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29" name="WordArt 11">
          <a:extLst>
            <a:ext uri="{FF2B5EF4-FFF2-40B4-BE49-F238E27FC236}">
              <a16:creationId xmlns:a16="http://schemas.microsoft.com/office/drawing/2014/main" id="{9991FE73-24AB-4D85-9F43-8828F6AD34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30" name="WordArt 9">
          <a:extLst>
            <a:ext uri="{FF2B5EF4-FFF2-40B4-BE49-F238E27FC236}">
              <a16:creationId xmlns:a16="http://schemas.microsoft.com/office/drawing/2014/main" id="{63AD6E28-6D0A-47D7-9BF2-9676360A9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31" name="WordArt 11">
          <a:extLst>
            <a:ext uri="{FF2B5EF4-FFF2-40B4-BE49-F238E27FC236}">
              <a16:creationId xmlns:a16="http://schemas.microsoft.com/office/drawing/2014/main" id="{15716E5B-D451-4C2D-921B-DA146AB7D6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32" name="WordArt 9">
          <a:extLst>
            <a:ext uri="{FF2B5EF4-FFF2-40B4-BE49-F238E27FC236}">
              <a16:creationId xmlns:a16="http://schemas.microsoft.com/office/drawing/2014/main" id="{C1E2C6E4-7F45-4D58-8DCE-2047126A00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33" name="WordArt 11">
          <a:extLst>
            <a:ext uri="{FF2B5EF4-FFF2-40B4-BE49-F238E27FC236}">
              <a16:creationId xmlns:a16="http://schemas.microsoft.com/office/drawing/2014/main" id="{0635F980-B9BC-4DE5-8611-242CE7F57C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34" name="WordArt 9">
          <a:extLst>
            <a:ext uri="{FF2B5EF4-FFF2-40B4-BE49-F238E27FC236}">
              <a16:creationId xmlns:a16="http://schemas.microsoft.com/office/drawing/2014/main" id="{FC36FC49-72E2-4139-BFBB-B3CA4B0E07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35" name="WordArt 11">
          <a:extLst>
            <a:ext uri="{FF2B5EF4-FFF2-40B4-BE49-F238E27FC236}">
              <a16:creationId xmlns:a16="http://schemas.microsoft.com/office/drawing/2014/main" id="{9EEEDAAD-C111-4CC6-AE65-2D02BDD921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36" name="WordArt 9">
          <a:extLst>
            <a:ext uri="{FF2B5EF4-FFF2-40B4-BE49-F238E27FC236}">
              <a16:creationId xmlns:a16="http://schemas.microsoft.com/office/drawing/2014/main" id="{BF2D02C2-A068-487D-920A-B85B7CC656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37" name="WordArt 11">
          <a:extLst>
            <a:ext uri="{FF2B5EF4-FFF2-40B4-BE49-F238E27FC236}">
              <a16:creationId xmlns:a16="http://schemas.microsoft.com/office/drawing/2014/main" id="{97D30FF9-FAE9-4432-BFA1-EC6B772FD1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38" name="WordArt 9">
          <a:extLst>
            <a:ext uri="{FF2B5EF4-FFF2-40B4-BE49-F238E27FC236}">
              <a16:creationId xmlns:a16="http://schemas.microsoft.com/office/drawing/2014/main" id="{E2B58592-FC1A-4EEC-933B-91FA53D1D3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39" name="WordArt 11">
          <a:extLst>
            <a:ext uri="{FF2B5EF4-FFF2-40B4-BE49-F238E27FC236}">
              <a16:creationId xmlns:a16="http://schemas.microsoft.com/office/drawing/2014/main" id="{31A6375B-5723-476D-998D-97DC04A529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40" name="WordArt 9">
          <a:extLst>
            <a:ext uri="{FF2B5EF4-FFF2-40B4-BE49-F238E27FC236}">
              <a16:creationId xmlns:a16="http://schemas.microsoft.com/office/drawing/2014/main" id="{74993F7C-C39D-4AB0-9580-4EBBB16D8E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41" name="WordArt 11">
          <a:extLst>
            <a:ext uri="{FF2B5EF4-FFF2-40B4-BE49-F238E27FC236}">
              <a16:creationId xmlns:a16="http://schemas.microsoft.com/office/drawing/2014/main" id="{6E49D42F-CE99-4DEF-B650-18061DC27D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42" name="WordArt 9">
          <a:extLst>
            <a:ext uri="{FF2B5EF4-FFF2-40B4-BE49-F238E27FC236}">
              <a16:creationId xmlns:a16="http://schemas.microsoft.com/office/drawing/2014/main" id="{1B42ED96-9F6A-402A-8A4B-C5B25CB015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43" name="WordArt 11">
          <a:extLst>
            <a:ext uri="{FF2B5EF4-FFF2-40B4-BE49-F238E27FC236}">
              <a16:creationId xmlns:a16="http://schemas.microsoft.com/office/drawing/2014/main" id="{796E4054-BEA7-4F6B-9D13-5144AF8597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44" name="WordArt 9">
          <a:extLst>
            <a:ext uri="{FF2B5EF4-FFF2-40B4-BE49-F238E27FC236}">
              <a16:creationId xmlns:a16="http://schemas.microsoft.com/office/drawing/2014/main" id="{E3678C93-6B5B-4445-983F-18EF4411AC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45" name="WordArt 11">
          <a:extLst>
            <a:ext uri="{FF2B5EF4-FFF2-40B4-BE49-F238E27FC236}">
              <a16:creationId xmlns:a16="http://schemas.microsoft.com/office/drawing/2014/main" id="{919EBD36-2D17-4C2B-BFA0-4E5F633EA0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46" name="WordArt 9">
          <a:extLst>
            <a:ext uri="{FF2B5EF4-FFF2-40B4-BE49-F238E27FC236}">
              <a16:creationId xmlns:a16="http://schemas.microsoft.com/office/drawing/2014/main" id="{D6BB5655-FF37-489E-BF61-27DDD39E8D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47" name="WordArt 11">
          <a:extLst>
            <a:ext uri="{FF2B5EF4-FFF2-40B4-BE49-F238E27FC236}">
              <a16:creationId xmlns:a16="http://schemas.microsoft.com/office/drawing/2014/main" id="{4FAC8A14-BF44-4FBF-937B-C2D0D52203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48" name="WordArt 9">
          <a:extLst>
            <a:ext uri="{FF2B5EF4-FFF2-40B4-BE49-F238E27FC236}">
              <a16:creationId xmlns:a16="http://schemas.microsoft.com/office/drawing/2014/main" id="{67482ACC-3329-4992-B6BB-9A51EF21DE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49" name="WordArt 11">
          <a:extLst>
            <a:ext uri="{FF2B5EF4-FFF2-40B4-BE49-F238E27FC236}">
              <a16:creationId xmlns:a16="http://schemas.microsoft.com/office/drawing/2014/main" id="{78E244E2-CA50-4584-B14B-6D9965C054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50" name="WordArt 9">
          <a:extLst>
            <a:ext uri="{FF2B5EF4-FFF2-40B4-BE49-F238E27FC236}">
              <a16:creationId xmlns:a16="http://schemas.microsoft.com/office/drawing/2014/main" id="{D6FAFE38-1F86-4092-8A61-3581D525C1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51" name="WordArt 11">
          <a:extLst>
            <a:ext uri="{FF2B5EF4-FFF2-40B4-BE49-F238E27FC236}">
              <a16:creationId xmlns:a16="http://schemas.microsoft.com/office/drawing/2014/main" id="{70141813-1BCB-4390-86B5-546CE90FE1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52" name="WordArt 9">
          <a:extLst>
            <a:ext uri="{FF2B5EF4-FFF2-40B4-BE49-F238E27FC236}">
              <a16:creationId xmlns:a16="http://schemas.microsoft.com/office/drawing/2014/main" id="{B98BBD71-5D72-4767-9FDB-44607104AF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53" name="WordArt 11">
          <a:extLst>
            <a:ext uri="{FF2B5EF4-FFF2-40B4-BE49-F238E27FC236}">
              <a16:creationId xmlns:a16="http://schemas.microsoft.com/office/drawing/2014/main" id="{D806EF82-8E6E-4E3A-BEBE-27A39115D5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54" name="WordArt 9">
          <a:extLst>
            <a:ext uri="{FF2B5EF4-FFF2-40B4-BE49-F238E27FC236}">
              <a16:creationId xmlns:a16="http://schemas.microsoft.com/office/drawing/2014/main" id="{B2BED218-CBC1-49ED-94DD-06C3517BB5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55" name="WordArt 11">
          <a:extLst>
            <a:ext uri="{FF2B5EF4-FFF2-40B4-BE49-F238E27FC236}">
              <a16:creationId xmlns:a16="http://schemas.microsoft.com/office/drawing/2014/main" id="{A2FC5532-7CC2-48ED-B294-D5325BBBC2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56" name="WordArt 9">
          <a:extLst>
            <a:ext uri="{FF2B5EF4-FFF2-40B4-BE49-F238E27FC236}">
              <a16:creationId xmlns:a16="http://schemas.microsoft.com/office/drawing/2014/main" id="{434116C4-C3A7-42DD-8F6F-FF71D36F05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57" name="WordArt 11">
          <a:extLst>
            <a:ext uri="{FF2B5EF4-FFF2-40B4-BE49-F238E27FC236}">
              <a16:creationId xmlns:a16="http://schemas.microsoft.com/office/drawing/2014/main" id="{64B7D97B-BEF6-4383-8403-36A4EF2C08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58" name="WordArt 9">
          <a:extLst>
            <a:ext uri="{FF2B5EF4-FFF2-40B4-BE49-F238E27FC236}">
              <a16:creationId xmlns:a16="http://schemas.microsoft.com/office/drawing/2014/main" id="{97F2CB09-1999-4A6E-B386-85C5AF0376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59" name="WordArt 11">
          <a:extLst>
            <a:ext uri="{FF2B5EF4-FFF2-40B4-BE49-F238E27FC236}">
              <a16:creationId xmlns:a16="http://schemas.microsoft.com/office/drawing/2014/main" id="{2E6B7C3A-B377-48DF-9321-EBDFB7A3D9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60" name="WordArt 9">
          <a:extLst>
            <a:ext uri="{FF2B5EF4-FFF2-40B4-BE49-F238E27FC236}">
              <a16:creationId xmlns:a16="http://schemas.microsoft.com/office/drawing/2014/main" id="{0CC31725-27F0-4BC0-B796-AE4BAD1BFA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61" name="WordArt 11">
          <a:extLst>
            <a:ext uri="{FF2B5EF4-FFF2-40B4-BE49-F238E27FC236}">
              <a16:creationId xmlns:a16="http://schemas.microsoft.com/office/drawing/2014/main" id="{72A130D7-63AE-455D-86DA-68B3D66497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62" name="WordArt 9">
          <a:extLst>
            <a:ext uri="{FF2B5EF4-FFF2-40B4-BE49-F238E27FC236}">
              <a16:creationId xmlns:a16="http://schemas.microsoft.com/office/drawing/2014/main" id="{13E9B3DE-B36E-45A8-80C3-E1E6884C54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63" name="WordArt 11">
          <a:extLst>
            <a:ext uri="{FF2B5EF4-FFF2-40B4-BE49-F238E27FC236}">
              <a16:creationId xmlns:a16="http://schemas.microsoft.com/office/drawing/2014/main" id="{91BD4C6C-FCF4-4F81-B032-432A0C1139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64" name="WordArt 9">
          <a:extLst>
            <a:ext uri="{FF2B5EF4-FFF2-40B4-BE49-F238E27FC236}">
              <a16:creationId xmlns:a16="http://schemas.microsoft.com/office/drawing/2014/main" id="{B15734D3-03C7-47EF-8DE1-E64B491B2C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65" name="WordArt 11">
          <a:extLst>
            <a:ext uri="{FF2B5EF4-FFF2-40B4-BE49-F238E27FC236}">
              <a16:creationId xmlns:a16="http://schemas.microsoft.com/office/drawing/2014/main" id="{719CE771-E712-4227-8D91-B3E881D455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66" name="WordArt 9">
          <a:extLst>
            <a:ext uri="{FF2B5EF4-FFF2-40B4-BE49-F238E27FC236}">
              <a16:creationId xmlns:a16="http://schemas.microsoft.com/office/drawing/2014/main" id="{6BD6EF45-6CC9-4CAF-86C6-5EBC326B14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67" name="WordArt 11">
          <a:extLst>
            <a:ext uri="{FF2B5EF4-FFF2-40B4-BE49-F238E27FC236}">
              <a16:creationId xmlns:a16="http://schemas.microsoft.com/office/drawing/2014/main" id="{A0F9D30F-5FD8-4E13-8B93-D65B006EAA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68" name="WordArt 9">
          <a:extLst>
            <a:ext uri="{FF2B5EF4-FFF2-40B4-BE49-F238E27FC236}">
              <a16:creationId xmlns:a16="http://schemas.microsoft.com/office/drawing/2014/main" id="{672D71DA-48F3-4607-9522-62EC46F544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69" name="WordArt 11">
          <a:extLst>
            <a:ext uri="{FF2B5EF4-FFF2-40B4-BE49-F238E27FC236}">
              <a16:creationId xmlns:a16="http://schemas.microsoft.com/office/drawing/2014/main" id="{1F6C70E3-89B9-4A21-AA5C-97BD6596C6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70" name="WordArt 9">
          <a:extLst>
            <a:ext uri="{FF2B5EF4-FFF2-40B4-BE49-F238E27FC236}">
              <a16:creationId xmlns:a16="http://schemas.microsoft.com/office/drawing/2014/main" id="{42624E9E-7515-48A8-9CAF-25176B7273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71" name="WordArt 11">
          <a:extLst>
            <a:ext uri="{FF2B5EF4-FFF2-40B4-BE49-F238E27FC236}">
              <a16:creationId xmlns:a16="http://schemas.microsoft.com/office/drawing/2014/main" id="{46D3ED13-AE6E-49B1-B0F6-ED167D246F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72" name="WordArt 9">
          <a:extLst>
            <a:ext uri="{FF2B5EF4-FFF2-40B4-BE49-F238E27FC236}">
              <a16:creationId xmlns:a16="http://schemas.microsoft.com/office/drawing/2014/main" id="{5C641183-D386-42FC-BD5E-C20D42F139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73" name="WordArt 11">
          <a:extLst>
            <a:ext uri="{FF2B5EF4-FFF2-40B4-BE49-F238E27FC236}">
              <a16:creationId xmlns:a16="http://schemas.microsoft.com/office/drawing/2014/main" id="{842B6A7D-3CCE-4368-AD88-BC25E63D73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74" name="WordArt 9">
          <a:extLst>
            <a:ext uri="{FF2B5EF4-FFF2-40B4-BE49-F238E27FC236}">
              <a16:creationId xmlns:a16="http://schemas.microsoft.com/office/drawing/2014/main" id="{B0CF2AE8-3C28-4079-B524-58EA4A9D8C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75" name="WordArt 11">
          <a:extLst>
            <a:ext uri="{FF2B5EF4-FFF2-40B4-BE49-F238E27FC236}">
              <a16:creationId xmlns:a16="http://schemas.microsoft.com/office/drawing/2014/main" id="{5C7C153A-CB5F-4D82-B719-FB029686FA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76" name="WordArt 9">
          <a:extLst>
            <a:ext uri="{FF2B5EF4-FFF2-40B4-BE49-F238E27FC236}">
              <a16:creationId xmlns:a16="http://schemas.microsoft.com/office/drawing/2014/main" id="{233532BC-D728-4BA6-A488-591286A1F8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77" name="WordArt 11">
          <a:extLst>
            <a:ext uri="{FF2B5EF4-FFF2-40B4-BE49-F238E27FC236}">
              <a16:creationId xmlns:a16="http://schemas.microsoft.com/office/drawing/2014/main" id="{F1E87921-C59F-4481-864A-92DCAB344C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78" name="WordArt 9">
          <a:extLst>
            <a:ext uri="{FF2B5EF4-FFF2-40B4-BE49-F238E27FC236}">
              <a16:creationId xmlns:a16="http://schemas.microsoft.com/office/drawing/2014/main" id="{339D0F1D-CC7D-4FFC-8AFD-99CAE18F9B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79" name="WordArt 11">
          <a:extLst>
            <a:ext uri="{FF2B5EF4-FFF2-40B4-BE49-F238E27FC236}">
              <a16:creationId xmlns:a16="http://schemas.microsoft.com/office/drawing/2014/main" id="{43D8EABE-B65E-4339-92D9-E8703ABB5A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80" name="WordArt 9">
          <a:extLst>
            <a:ext uri="{FF2B5EF4-FFF2-40B4-BE49-F238E27FC236}">
              <a16:creationId xmlns:a16="http://schemas.microsoft.com/office/drawing/2014/main" id="{6E0701DF-03E9-410C-A863-4B12773700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81" name="WordArt 11">
          <a:extLst>
            <a:ext uri="{FF2B5EF4-FFF2-40B4-BE49-F238E27FC236}">
              <a16:creationId xmlns:a16="http://schemas.microsoft.com/office/drawing/2014/main" id="{C8EF53A8-D521-4110-99F1-887FA2A79E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82" name="WordArt 9">
          <a:extLst>
            <a:ext uri="{FF2B5EF4-FFF2-40B4-BE49-F238E27FC236}">
              <a16:creationId xmlns:a16="http://schemas.microsoft.com/office/drawing/2014/main" id="{BCBA31E0-939E-49B0-A992-6B8E7476ED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83" name="WordArt 11">
          <a:extLst>
            <a:ext uri="{FF2B5EF4-FFF2-40B4-BE49-F238E27FC236}">
              <a16:creationId xmlns:a16="http://schemas.microsoft.com/office/drawing/2014/main" id="{152AE6A9-9841-4312-968F-0AE933BED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84" name="WordArt 9">
          <a:extLst>
            <a:ext uri="{FF2B5EF4-FFF2-40B4-BE49-F238E27FC236}">
              <a16:creationId xmlns:a16="http://schemas.microsoft.com/office/drawing/2014/main" id="{B66506DA-B008-4FA3-B7F3-864191FE6B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85" name="WordArt 11">
          <a:extLst>
            <a:ext uri="{FF2B5EF4-FFF2-40B4-BE49-F238E27FC236}">
              <a16:creationId xmlns:a16="http://schemas.microsoft.com/office/drawing/2014/main" id="{FE671F12-3A67-45D2-9138-C11A447E34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86" name="WordArt 9">
          <a:extLst>
            <a:ext uri="{FF2B5EF4-FFF2-40B4-BE49-F238E27FC236}">
              <a16:creationId xmlns:a16="http://schemas.microsoft.com/office/drawing/2014/main" id="{5BB33DB6-7B9A-417F-AD05-2A54A80C0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87" name="WordArt 11">
          <a:extLst>
            <a:ext uri="{FF2B5EF4-FFF2-40B4-BE49-F238E27FC236}">
              <a16:creationId xmlns:a16="http://schemas.microsoft.com/office/drawing/2014/main" id="{4B41C9A4-009D-411F-96BC-466C1D0D4B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88" name="WordArt 9">
          <a:extLst>
            <a:ext uri="{FF2B5EF4-FFF2-40B4-BE49-F238E27FC236}">
              <a16:creationId xmlns:a16="http://schemas.microsoft.com/office/drawing/2014/main" id="{24C52A30-A98A-4B1B-953C-765CA2EF7E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89" name="WordArt 11">
          <a:extLst>
            <a:ext uri="{FF2B5EF4-FFF2-40B4-BE49-F238E27FC236}">
              <a16:creationId xmlns:a16="http://schemas.microsoft.com/office/drawing/2014/main" id="{DBF140B6-A356-4275-953C-DBE24A918E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90" name="WordArt 9">
          <a:extLst>
            <a:ext uri="{FF2B5EF4-FFF2-40B4-BE49-F238E27FC236}">
              <a16:creationId xmlns:a16="http://schemas.microsoft.com/office/drawing/2014/main" id="{FDB24D7C-58A1-4C84-9B22-8495EE33F0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91" name="WordArt 11">
          <a:extLst>
            <a:ext uri="{FF2B5EF4-FFF2-40B4-BE49-F238E27FC236}">
              <a16:creationId xmlns:a16="http://schemas.microsoft.com/office/drawing/2014/main" id="{FFE1333C-5BB7-4ADE-931D-B358128BDE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92" name="WordArt 9">
          <a:extLst>
            <a:ext uri="{FF2B5EF4-FFF2-40B4-BE49-F238E27FC236}">
              <a16:creationId xmlns:a16="http://schemas.microsoft.com/office/drawing/2014/main" id="{43D49F5A-C4E2-4417-AAF3-EB242B1F0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93" name="WordArt 11">
          <a:extLst>
            <a:ext uri="{FF2B5EF4-FFF2-40B4-BE49-F238E27FC236}">
              <a16:creationId xmlns:a16="http://schemas.microsoft.com/office/drawing/2014/main" id="{44539CA0-75B2-4B22-9507-E14C949089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94" name="WordArt 9">
          <a:extLst>
            <a:ext uri="{FF2B5EF4-FFF2-40B4-BE49-F238E27FC236}">
              <a16:creationId xmlns:a16="http://schemas.microsoft.com/office/drawing/2014/main" id="{CEBBD65A-094A-4143-89EE-016D087BCA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95" name="WordArt 11">
          <a:extLst>
            <a:ext uri="{FF2B5EF4-FFF2-40B4-BE49-F238E27FC236}">
              <a16:creationId xmlns:a16="http://schemas.microsoft.com/office/drawing/2014/main" id="{1BA371B2-9C93-4526-A626-BCA24ACE04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96" name="WordArt 9">
          <a:extLst>
            <a:ext uri="{FF2B5EF4-FFF2-40B4-BE49-F238E27FC236}">
              <a16:creationId xmlns:a16="http://schemas.microsoft.com/office/drawing/2014/main" id="{82249DEA-37EE-4734-8438-748802B1CA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97" name="WordArt 11">
          <a:extLst>
            <a:ext uri="{FF2B5EF4-FFF2-40B4-BE49-F238E27FC236}">
              <a16:creationId xmlns:a16="http://schemas.microsoft.com/office/drawing/2014/main" id="{F64B3A02-B329-441E-B973-F7BE47651D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798" name="WordArt 9">
          <a:extLst>
            <a:ext uri="{FF2B5EF4-FFF2-40B4-BE49-F238E27FC236}">
              <a16:creationId xmlns:a16="http://schemas.microsoft.com/office/drawing/2014/main" id="{C886F849-AF1B-4777-8E05-9D1721DCBB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799" name="WordArt 11">
          <a:extLst>
            <a:ext uri="{FF2B5EF4-FFF2-40B4-BE49-F238E27FC236}">
              <a16:creationId xmlns:a16="http://schemas.microsoft.com/office/drawing/2014/main" id="{1A281882-7FFE-42A6-87DD-543909B13A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00" name="WordArt 9">
          <a:extLst>
            <a:ext uri="{FF2B5EF4-FFF2-40B4-BE49-F238E27FC236}">
              <a16:creationId xmlns:a16="http://schemas.microsoft.com/office/drawing/2014/main" id="{ED2583B5-4955-45CD-9374-2D7B58F851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01" name="WordArt 11">
          <a:extLst>
            <a:ext uri="{FF2B5EF4-FFF2-40B4-BE49-F238E27FC236}">
              <a16:creationId xmlns:a16="http://schemas.microsoft.com/office/drawing/2014/main" id="{D52295DC-657D-4B40-A886-E83A44F22B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02" name="WordArt 9">
          <a:extLst>
            <a:ext uri="{FF2B5EF4-FFF2-40B4-BE49-F238E27FC236}">
              <a16:creationId xmlns:a16="http://schemas.microsoft.com/office/drawing/2014/main" id="{FAA43C85-4226-454C-84EE-6BAAF2C289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03" name="WordArt 11">
          <a:extLst>
            <a:ext uri="{FF2B5EF4-FFF2-40B4-BE49-F238E27FC236}">
              <a16:creationId xmlns:a16="http://schemas.microsoft.com/office/drawing/2014/main" id="{2C632DA8-AD2F-4E3C-AB8E-99E395F65B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04" name="WordArt 9">
          <a:extLst>
            <a:ext uri="{FF2B5EF4-FFF2-40B4-BE49-F238E27FC236}">
              <a16:creationId xmlns:a16="http://schemas.microsoft.com/office/drawing/2014/main" id="{18CD5177-1B7F-43B1-A3AB-88A0A3E9C3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05" name="WordArt 11">
          <a:extLst>
            <a:ext uri="{FF2B5EF4-FFF2-40B4-BE49-F238E27FC236}">
              <a16:creationId xmlns:a16="http://schemas.microsoft.com/office/drawing/2014/main" id="{E7F0D841-6CB1-4751-96EF-0CB7F6E4DE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06" name="WordArt 9">
          <a:extLst>
            <a:ext uri="{FF2B5EF4-FFF2-40B4-BE49-F238E27FC236}">
              <a16:creationId xmlns:a16="http://schemas.microsoft.com/office/drawing/2014/main" id="{ED5D92F9-AEEC-4FA4-BA15-331F16F06E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07" name="WordArt 11">
          <a:extLst>
            <a:ext uri="{FF2B5EF4-FFF2-40B4-BE49-F238E27FC236}">
              <a16:creationId xmlns:a16="http://schemas.microsoft.com/office/drawing/2014/main" id="{B4448698-C044-4BEF-AFF8-D3EAC7EDC4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08" name="WordArt 9">
          <a:extLst>
            <a:ext uri="{FF2B5EF4-FFF2-40B4-BE49-F238E27FC236}">
              <a16:creationId xmlns:a16="http://schemas.microsoft.com/office/drawing/2014/main" id="{5CDCEE97-EF15-494D-8948-5FFB0E2A10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09" name="WordArt 11">
          <a:extLst>
            <a:ext uri="{FF2B5EF4-FFF2-40B4-BE49-F238E27FC236}">
              <a16:creationId xmlns:a16="http://schemas.microsoft.com/office/drawing/2014/main" id="{F8B5D72E-1255-4F1F-9FEB-CB8CE6BB0D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10" name="WordArt 9">
          <a:extLst>
            <a:ext uri="{FF2B5EF4-FFF2-40B4-BE49-F238E27FC236}">
              <a16:creationId xmlns:a16="http://schemas.microsoft.com/office/drawing/2014/main" id="{0100FF23-D568-4BD3-8C35-A9586277C9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11" name="WordArt 11">
          <a:extLst>
            <a:ext uri="{FF2B5EF4-FFF2-40B4-BE49-F238E27FC236}">
              <a16:creationId xmlns:a16="http://schemas.microsoft.com/office/drawing/2014/main" id="{4B4593BC-A06B-4912-B0B8-129A24EF45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12" name="WordArt 9">
          <a:extLst>
            <a:ext uri="{FF2B5EF4-FFF2-40B4-BE49-F238E27FC236}">
              <a16:creationId xmlns:a16="http://schemas.microsoft.com/office/drawing/2014/main" id="{5F42940C-7319-4417-9902-47C070B5E6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13" name="WordArt 11">
          <a:extLst>
            <a:ext uri="{FF2B5EF4-FFF2-40B4-BE49-F238E27FC236}">
              <a16:creationId xmlns:a16="http://schemas.microsoft.com/office/drawing/2014/main" id="{3F16D1C8-4EBF-481F-98D7-ED60170674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14" name="WordArt 9">
          <a:extLst>
            <a:ext uri="{FF2B5EF4-FFF2-40B4-BE49-F238E27FC236}">
              <a16:creationId xmlns:a16="http://schemas.microsoft.com/office/drawing/2014/main" id="{08B3AC9D-5D4B-49DC-87C8-83CA1A56B4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15" name="WordArt 11">
          <a:extLst>
            <a:ext uri="{FF2B5EF4-FFF2-40B4-BE49-F238E27FC236}">
              <a16:creationId xmlns:a16="http://schemas.microsoft.com/office/drawing/2014/main" id="{67F7FE2D-DDBF-46E9-B5C8-A26F7874B2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16" name="WordArt 9">
          <a:extLst>
            <a:ext uri="{FF2B5EF4-FFF2-40B4-BE49-F238E27FC236}">
              <a16:creationId xmlns:a16="http://schemas.microsoft.com/office/drawing/2014/main" id="{6532930E-32A1-4BEC-8AC4-B6AB91D6F4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17" name="WordArt 11">
          <a:extLst>
            <a:ext uri="{FF2B5EF4-FFF2-40B4-BE49-F238E27FC236}">
              <a16:creationId xmlns:a16="http://schemas.microsoft.com/office/drawing/2014/main" id="{F3FFD752-CEAF-408E-A29F-BD98E64EE2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18" name="WordArt 9">
          <a:extLst>
            <a:ext uri="{FF2B5EF4-FFF2-40B4-BE49-F238E27FC236}">
              <a16:creationId xmlns:a16="http://schemas.microsoft.com/office/drawing/2014/main" id="{46CB80F8-5AFD-472A-89F1-A91EDE30BF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19" name="WordArt 11">
          <a:extLst>
            <a:ext uri="{FF2B5EF4-FFF2-40B4-BE49-F238E27FC236}">
              <a16:creationId xmlns:a16="http://schemas.microsoft.com/office/drawing/2014/main" id="{959CC105-6FF7-47AD-9089-B8AADC7CEE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20" name="WordArt 9">
          <a:extLst>
            <a:ext uri="{FF2B5EF4-FFF2-40B4-BE49-F238E27FC236}">
              <a16:creationId xmlns:a16="http://schemas.microsoft.com/office/drawing/2014/main" id="{59D6726C-FF3B-458B-A7E2-F85EB8BE01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21" name="WordArt 11">
          <a:extLst>
            <a:ext uri="{FF2B5EF4-FFF2-40B4-BE49-F238E27FC236}">
              <a16:creationId xmlns:a16="http://schemas.microsoft.com/office/drawing/2014/main" id="{6F132544-3F47-4C45-8CC2-42B23F0C1B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22" name="WordArt 9">
          <a:extLst>
            <a:ext uri="{FF2B5EF4-FFF2-40B4-BE49-F238E27FC236}">
              <a16:creationId xmlns:a16="http://schemas.microsoft.com/office/drawing/2014/main" id="{38CFF858-9991-4E88-9E8B-80FC660E6E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23" name="WordArt 11">
          <a:extLst>
            <a:ext uri="{FF2B5EF4-FFF2-40B4-BE49-F238E27FC236}">
              <a16:creationId xmlns:a16="http://schemas.microsoft.com/office/drawing/2014/main" id="{AEA5AE72-5CD8-4CC1-9C2B-B844CEC30D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47625</xdr:rowOff>
    </xdr:from>
    <xdr:to>
      <xdr:col>5</xdr:col>
      <xdr:colOff>0</xdr:colOff>
      <xdr:row>14</xdr:row>
      <xdr:rowOff>323850</xdr:rowOff>
    </xdr:to>
    <xdr:sp macro="" textlink="">
      <xdr:nvSpPr>
        <xdr:cNvPr id="1824" name="WordArt 9">
          <a:extLst>
            <a:ext uri="{FF2B5EF4-FFF2-40B4-BE49-F238E27FC236}">
              <a16:creationId xmlns:a16="http://schemas.microsoft.com/office/drawing/2014/main" id="{E8EC48D6-6111-47F4-99FA-0E05C1D38E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14</xdr:row>
      <xdr:rowOff>57150</xdr:rowOff>
    </xdr:from>
    <xdr:to>
      <xdr:col>5</xdr:col>
      <xdr:colOff>0</xdr:colOff>
      <xdr:row>14</xdr:row>
      <xdr:rowOff>333375</xdr:rowOff>
    </xdr:to>
    <xdr:sp macro="" textlink="">
      <xdr:nvSpPr>
        <xdr:cNvPr id="1825" name="WordArt 11">
          <a:extLst>
            <a:ext uri="{FF2B5EF4-FFF2-40B4-BE49-F238E27FC236}">
              <a16:creationId xmlns:a16="http://schemas.microsoft.com/office/drawing/2014/main" id="{105C930E-867D-4770-A4F6-8D51F970CD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26" name="WordArt 9">
          <a:extLst>
            <a:ext uri="{FF2B5EF4-FFF2-40B4-BE49-F238E27FC236}">
              <a16:creationId xmlns:a16="http://schemas.microsoft.com/office/drawing/2014/main" id="{BEDA4C9F-936D-44E3-9C59-F8862C12A2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27" name="WordArt 11">
          <a:extLst>
            <a:ext uri="{FF2B5EF4-FFF2-40B4-BE49-F238E27FC236}">
              <a16:creationId xmlns:a16="http://schemas.microsoft.com/office/drawing/2014/main" id="{6DDB58E3-0388-4D0E-98D5-8CFC4C1FEF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28" name="WordArt 9">
          <a:extLst>
            <a:ext uri="{FF2B5EF4-FFF2-40B4-BE49-F238E27FC236}">
              <a16:creationId xmlns:a16="http://schemas.microsoft.com/office/drawing/2014/main" id="{289A8E54-5263-4F9F-852F-D70F53FF1A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29" name="WordArt 11">
          <a:extLst>
            <a:ext uri="{FF2B5EF4-FFF2-40B4-BE49-F238E27FC236}">
              <a16:creationId xmlns:a16="http://schemas.microsoft.com/office/drawing/2014/main" id="{DF2E3503-5267-4FB6-BE06-536A4A0975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30" name="WordArt 9">
          <a:extLst>
            <a:ext uri="{FF2B5EF4-FFF2-40B4-BE49-F238E27FC236}">
              <a16:creationId xmlns:a16="http://schemas.microsoft.com/office/drawing/2014/main" id="{171DFC8E-2FBE-4518-B643-F19A6C8BA8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31" name="WordArt 11">
          <a:extLst>
            <a:ext uri="{FF2B5EF4-FFF2-40B4-BE49-F238E27FC236}">
              <a16:creationId xmlns:a16="http://schemas.microsoft.com/office/drawing/2014/main" id="{3D0CCF2F-02D6-401E-9C27-EDF825CAFB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32" name="WordArt 9">
          <a:extLst>
            <a:ext uri="{FF2B5EF4-FFF2-40B4-BE49-F238E27FC236}">
              <a16:creationId xmlns:a16="http://schemas.microsoft.com/office/drawing/2014/main" id="{AD69E774-89FB-410A-A0A5-AA03B75709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33" name="WordArt 11">
          <a:extLst>
            <a:ext uri="{FF2B5EF4-FFF2-40B4-BE49-F238E27FC236}">
              <a16:creationId xmlns:a16="http://schemas.microsoft.com/office/drawing/2014/main" id="{E6E45C02-23ED-4403-AB96-C0C35F152B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34" name="WordArt 9">
          <a:extLst>
            <a:ext uri="{FF2B5EF4-FFF2-40B4-BE49-F238E27FC236}">
              <a16:creationId xmlns:a16="http://schemas.microsoft.com/office/drawing/2014/main" id="{BB96EAC2-FF34-4275-8C4A-01B86CD455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35" name="WordArt 11">
          <a:extLst>
            <a:ext uri="{FF2B5EF4-FFF2-40B4-BE49-F238E27FC236}">
              <a16:creationId xmlns:a16="http://schemas.microsoft.com/office/drawing/2014/main" id="{97EBC1C4-7B69-42AE-A63B-7F4FE165D8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36" name="WordArt 9">
          <a:extLst>
            <a:ext uri="{FF2B5EF4-FFF2-40B4-BE49-F238E27FC236}">
              <a16:creationId xmlns:a16="http://schemas.microsoft.com/office/drawing/2014/main" id="{E7CD9189-9255-4612-9443-A78F30E662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37" name="WordArt 11">
          <a:extLst>
            <a:ext uri="{FF2B5EF4-FFF2-40B4-BE49-F238E27FC236}">
              <a16:creationId xmlns:a16="http://schemas.microsoft.com/office/drawing/2014/main" id="{12870758-4463-4A51-83DF-FC26880EE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38" name="WordArt 9">
          <a:extLst>
            <a:ext uri="{FF2B5EF4-FFF2-40B4-BE49-F238E27FC236}">
              <a16:creationId xmlns:a16="http://schemas.microsoft.com/office/drawing/2014/main" id="{B15C7B71-AAFC-464A-B32D-8F32F5AB04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39" name="WordArt 11">
          <a:extLst>
            <a:ext uri="{FF2B5EF4-FFF2-40B4-BE49-F238E27FC236}">
              <a16:creationId xmlns:a16="http://schemas.microsoft.com/office/drawing/2014/main" id="{781DAC19-C65C-429B-8A7C-9E3F1EFB99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40" name="WordArt 9">
          <a:extLst>
            <a:ext uri="{FF2B5EF4-FFF2-40B4-BE49-F238E27FC236}">
              <a16:creationId xmlns:a16="http://schemas.microsoft.com/office/drawing/2014/main" id="{A7555DBC-F03B-493D-B997-F1224FDD86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41" name="WordArt 11">
          <a:extLst>
            <a:ext uri="{FF2B5EF4-FFF2-40B4-BE49-F238E27FC236}">
              <a16:creationId xmlns:a16="http://schemas.microsoft.com/office/drawing/2014/main" id="{3AA5BDF6-9795-496F-8357-EB32D56726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42" name="WordArt 9">
          <a:extLst>
            <a:ext uri="{FF2B5EF4-FFF2-40B4-BE49-F238E27FC236}">
              <a16:creationId xmlns:a16="http://schemas.microsoft.com/office/drawing/2014/main" id="{0EF764DD-B785-4C0C-9713-E282262720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43" name="WordArt 11">
          <a:extLst>
            <a:ext uri="{FF2B5EF4-FFF2-40B4-BE49-F238E27FC236}">
              <a16:creationId xmlns:a16="http://schemas.microsoft.com/office/drawing/2014/main" id="{CB6F9B10-4110-40D9-A2A9-4451CFB9D8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44" name="WordArt 9">
          <a:extLst>
            <a:ext uri="{FF2B5EF4-FFF2-40B4-BE49-F238E27FC236}">
              <a16:creationId xmlns:a16="http://schemas.microsoft.com/office/drawing/2014/main" id="{A82082FA-11B2-4F39-AA21-B031D5DD36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45" name="WordArt 11">
          <a:extLst>
            <a:ext uri="{FF2B5EF4-FFF2-40B4-BE49-F238E27FC236}">
              <a16:creationId xmlns:a16="http://schemas.microsoft.com/office/drawing/2014/main" id="{9EAFB117-4F1A-4E04-91E1-4EC8005D57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46" name="WordArt 9">
          <a:extLst>
            <a:ext uri="{FF2B5EF4-FFF2-40B4-BE49-F238E27FC236}">
              <a16:creationId xmlns:a16="http://schemas.microsoft.com/office/drawing/2014/main" id="{D66EC90A-648D-4120-B7B9-F79BA9C2B6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47" name="WordArt 11">
          <a:extLst>
            <a:ext uri="{FF2B5EF4-FFF2-40B4-BE49-F238E27FC236}">
              <a16:creationId xmlns:a16="http://schemas.microsoft.com/office/drawing/2014/main" id="{EC9C3965-01CD-4C86-80E9-236781BA79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48" name="WordArt 9">
          <a:extLst>
            <a:ext uri="{FF2B5EF4-FFF2-40B4-BE49-F238E27FC236}">
              <a16:creationId xmlns:a16="http://schemas.microsoft.com/office/drawing/2014/main" id="{4683A223-F995-411F-AC82-B5070602C5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49" name="WordArt 11">
          <a:extLst>
            <a:ext uri="{FF2B5EF4-FFF2-40B4-BE49-F238E27FC236}">
              <a16:creationId xmlns:a16="http://schemas.microsoft.com/office/drawing/2014/main" id="{62E15DD8-56E6-4F91-8061-09AE50F106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50" name="WordArt 9">
          <a:extLst>
            <a:ext uri="{FF2B5EF4-FFF2-40B4-BE49-F238E27FC236}">
              <a16:creationId xmlns:a16="http://schemas.microsoft.com/office/drawing/2014/main" id="{A9B26451-DB42-49FC-9B9B-03FF571507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51" name="WordArt 11">
          <a:extLst>
            <a:ext uri="{FF2B5EF4-FFF2-40B4-BE49-F238E27FC236}">
              <a16:creationId xmlns:a16="http://schemas.microsoft.com/office/drawing/2014/main" id="{D254EA6F-8B1D-4FDF-AE97-9FCC0B1C69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52" name="WordArt 9">
          <a:extLst>
            <a:ext uri="{FF2B5EF4-FFF2-40B4-BE49-F238E27FC236}">
              <a16:creationId xmlns:a16="http://schemas.microsoft.com/office/drawing/2014/main" id="{80BE707A-84EF-4FB1-AD1F-5946A21C06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53" name="WordArt 11">
          <a:extLst>
            <a:ext uri="{FF2B5EF4-FFF2-40B4-BE49-F238E27FC236}">
              <a16:creationId xmlns:a16="http://schemas.microsoft.com/office/drawing/2014/main" id="{22EBDBFB-9C0D-441D-8A02-7AA374D81D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54" name="WordArt 9">
          <a:extLst>
            <a:ext uri="{FF2B5EF4-FFF2-40B4-BE49-F238E27FC236}">
              <a16:creationId xmlns:a16="http://schemas.microsoft.com/office/drawing/2014/main" id="{10D7C367-12D6-4251-A659-D213D0706D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55" name="WordArt 11">
          <a:extLst>
            <a:ext uri="{FF2B5EF4-FFF2-40B4-BE49-F238E27FC236}">
              <a16:creationId xmlns:a16="http://schemas.microsoft.com/office/drawing/2014/main" id="{7E57A060-B0C8-4560-91CD-0AF3AE88FF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56" name="WordArt 9">
          <a:extLst>
            <a:ext uri="{FF2B5EF4-FFF2-40B4-BE49-F238E27FC236}">
              <a16:creationId xmlns:a16="http://schemas.microsoft.com/office/drawing/2014/main" id="{87DC786A-F3D5-495A-B476-9D6E6245AA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57" name="WordArt 11">
          <a:extLst>
            <a:ext uri="{FF2B5EF4-FFF2-40B4-BE49-F238E27FC236}">
              <a16:creationId xmlns:a16="http://schemas.microsoft.com/office/drawing/2014/main" id="{8E6010F3-8F8A-48CD-9927-B30F4A981E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58" name="WordArt 9">
          <a:extLst>
            <a:ext uri="{FF2B5EF4-FFF2-40B4-BE49-F238E27FC236}">
              <a16:creationId xmlns:a16="http://schemas.microsoft.com/office/drawing/2014/main" id="{A78FE481-00D2-490A-8C69-EDAF07F1B9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59" name="WordArt 11">
          <a:extLst>
            <a:ext uri="{FF2B5EF4-FFF2-40B4-BE49-F238E27FC236}">
              <a16:creationId xmlns:a16="http://schemas.microsoft.com/office/drawing/2014/main" id="{BBFB2EF9-AD3E-450A-94C1-1043F0FEF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60" name="WordArt 9">
          <a:extLst>
            <a:ext uri="{FF2B5EF4-FFF2-40B4-BE49-F238E27FC236}">
              <a16:creationId xmlns:a16="http://schemas.microsoft.com/office/drawing/2014/main" id="{9982BF0F-88E6-438E-A99D-BC5842644F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61" name="WordArt 11">
          <a:extLst>
            <a:ext uri="{FF2B5EF4-FFF2-40B4-BE49-F238E27FC236}">
              <a16:creationId xmlns:a16="http://schemas.microsoft.com/office/drawing/2014/main" id="{0288D474-E250-4C86-B6E5-17D80E94D9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62" name="WordArt 9">
          <a:extLst>
            <a:ext uri="{FF2B5EF4-FFF2-40B4-BE49-F238E27FC236}">
              <a16:creationId xmlns:a16="http://schemas.microsoft.com/office/drawing/2014/main" id="{A640D9B3-9FCC-42F9-ADD5-ADBE3B6FE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63" name="WordArt 11">
          <a:extLst>
            <a:ext uri="{FF2B5EF4-FFF2-40B4-BE49-F238E27FC236}">
              <a16:creationId xmlns:a16="http://schemas.microsoft.com/office/drawing/2014/main" id="{0EFE6E6B-907C-40A0-99A4-1CEFF9537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64" name="WordArt 9">
          <a:extLst>
            <a:ext uri="{FF2B5EF4-FFF2-40B4-BE49-F238E27FC236}">
              <a16:creationId xmlns:a16="http://schemas.microsoft.com/office/drawing/2014/main" id="{29ABACB4-476D-42B2-BF21-8DA45A2AD2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65" name="WordArt 11">
          <a:extLst>
            <a:ext uri="{FF2B5EF4-FFF2-40B4-BE49-F238E27FC236}">
              <a16:creationId xmlns:a16="http://schemas.microsoft.com/office/drawing/2014/main" id="{0A7F8797-0FFA-4F02-925A-D8EF027177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66" name="WordArt 9">
          <a:extLst>
            <a:ext uri="{FF2B5EF4-FFF2-40B4-BE49-F238E27FC236}">
              <a16:creationId xmlns:a16="http://schemas.microsoft.com/office/drawing/2014/main" id="{192D8052-E502-4A0F-8751-18A36D4310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67" name="WordArt 11">
          <a:extLst>
            <a:ext uri="{FF2B5EF4-FFF2-40B4-BE49-F238E27FC236}">
              <a16:creationId xmlns:a16="http://schemas.microsoft.com/office/drawing/2014/main" id="{F44A6E37-9439-489B-AFF9-62C3CCA584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68" name="WordArt 9">
          <a:extLst>
            <a:ext uri="{FF2B5EF4-FFF2-40B4-BE49-F238E27FC236}">
              <a16:creationId xmlns:a16="http://schemas.microsoft.com/office/drawing/2014/main" id="{58FE06C2-1597-4761-925F-7D29CE299F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69" name="WordArt 11">
          <a:extLst>
            <a:ext uri="{FF2B5EF4-FFF2-40B4-BE49-F238E27FC236}">
              <a16:creationId xmlns:a16="http://schemas.microsoft.com/office/drawing/2014/main" id="{296CA4EF-3406-41A8-A27A-442521A725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70" name="WordArt 9">
          <a:extLst>
            <a:ext uri="{FF2B5EF4-FFF2-40B4-BE49-F238E27FC236}">
              <a16:creationId xmlns:a16="http://schemas.microsoft.com/office/drawing/2014/main" id="{98DF920F-A922-4050-964A-B0430431F6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71" name="WordArt 11">
          <a:extLst>
            <a:ext uri="{FF2B5EF4-FFF2-40B4-BE49-F238E27FC236}">
              <a16:creationId xmlns:a16="http://schemas.microsoft.com/office/drawing/2014/main" id="{47AE7E32-DFAA-4518-89D5-1363BE2B27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72" name="WordArt 9">
          <a:extLst>
            <a:ext uri="{FF2B5EF4-FFF2-40B4-BE49-F238E27FC236}">
              <a16:creationId xmlns:a16="http://schemas.microsoft.com/office/drawing/2014/main" id="{3FB6E622-1D02-462E-9C34-2D96362500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73" name="WordArt 11">
          <a:extLst>
            <a:ext uri="{FF2B5EF4-FFF2-40B4-BE49-F238E27FC236}">
              <a16:creationId xmlns:a16="http://schemas.microsoft.com/office/drawing/2014/main" id="{265B464B-9E99-4175-9C8C-81D17E301D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74" name="WordArt 9">
          <a:extLst>
            <a:ext uri="{FF2B5EF4-FFF2-40B4-BE49-F238E27FC236}">
              <a16:creationId xmlns:a16="http://schemas.microsoft.com/office/drawing/2014/main" id="{437CA2E8-B897-45A8-9A5C-D4CE3F0E44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75" name="WordArt 11">
          <a:extLst>
            <a:ext uri="{FF2B5EF4-FFF2-40B4-BE49-F238E27FC236}">
              <a16:creationId xmlns:a16="http://schemas.microsoft.com/office/drawing/2014/main" id="{5ACC14F7-0C38-490E-A290-38B8948C77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76" name="WordArt 9">
          <a:extLst>
            <a:ext uri="{FF2B5EF4-FFF2-40B4-BE49-F238E27FC236}">
              <a16:creationId xmlns:a16="http://schemas.microsoft.com/office/drawing/2014/main" id="{894B90F1-42C8-4DF4-B527-D10DC83F0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77" name="WordArt 11">
          <a:extLst>
            <a:ext uri="{FF2B5EF4-FFF2-40B4-BE49-F238E27FC236}">
              <a16:creationId xmlns:a16="http://schemas.microsoft.com/office/drawing/2014/main" id="{39705558-C4CD-4DBE-AB25-68F80A86B5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78" name="WordArt 9">
          <a:extLst>
            <a:ext uri="{FF2B5EF4-FFF2-40B4-BE49-F238E27FC236}">
              <a16:creationId xmlns:a16="http://schemas.microsoft.com/office/drawing/2014/main" id="{9BBDE73C-B064-4A0E-9FC0-5BD1D4C5BF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79" name="WordArt 11">
          <a:extLst>
            <a:ext uri="{FF2B5EF4-FFF2-40B4-BE49-F238E27FC236}">
              <a16:creationId xmlns:a16="http://schemas.microsoft.com/office/drawing/2014/main" id="{D7474D7B-A799-48F4-BEFB-9F2B09CD7C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80" name="WordArt 9">
          <a:extLst>
            <a:ext uri="{FF2B5EF4-FFF2-40B4-BE49-F238E27FC236}">
              <a16:creationId xmlns:a16="http://schemas.microsoft.com/office/drawing/2014/main" id="{C90A046D-D21C-4E08-9D67-24CCFF5176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81" name="WordArt 11">
          <a:extLst>
            <a:ext uri="{FF2B5EF4-FFF2-40B4-BE49-F238E27FC236}">
              <a16:creationId xmlns:a16="http://schemas.microsoft.com/office/drawing/2014/main" id="{6F7D829A-2761-44AD-91CD-2184066037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82" name="WordArt 9">
          <a:extLst>
            <a:ext uri="{FF2B5EF4-FFF2-40B4-BE49-F238E27FC236}">
              <a16:creationId xmlns:a16="http://schemas.microsoft.com/office/drawing/2014/main" id="{D1E64265-92A8-475F-8CFD-5C0FD99698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83" name="WordArt 11">
          <a:extLst>
            <a:ext uri="{FF2B5EF4-FFF2-40B4-BE49-F238E27FC236}">
              <a16:creationId xmlns:a16="http://schemas.microsoft.com/office/drawing/2014/main" id="{20E35BE7-5216-4F95-8C2D-32088C5496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84" name="WordArt 9">
          <a:extLst>
            <a:ext uri="{FF2B5EF4-FFF2-40B4-BE49-F238E27FC236}">
              <a16:creationId xmlns:a16="http://schemas.microsoft.com/office/drawing/2014/main" id="{61134379-438F-4D5B-8E6D-35F4AD6163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85" name="WordArt 11">
          <a:extLst>
            <a:ext uri="{FF2B5EF4-FFF2-40B4-BE49-F238E27FC236}">
              <a16:creationId xmlns:a16="http://schemas.microsoft.com/office/drawing/2014/main" id="{997E406D-0A8E-4708-988C-A5DBF16348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86" name="WordArt 9">
          <a:extLst>
            <a:ext uri="{FF2B5EF4-FFF2-40B4-BE49-F238E27FC236}">
              <a16:creationId xmlns:a16="http://schemas.microsoft.com/office/drawing/2014/main" id="{52CDDFF3-5AE9-4F82-A66C-9413D6253E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87" name="WordArt 11">
          <a:extLst>
            <a:ext uri="{FF2B5EF4-FFF2-40B4-BE49-F238E27FC236}">
              <a16:creationId xmlns:a16="http://schemas.microsoft.com/office/drawing/2014/main" id="{EBE4586F-C74A-45EE-8556-6E4F607F3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88" name="WordArt 9">
          <a:extLst>
            <a:ext uri="{FF2B5EF4-FFF2-40B4-BE49-F238E27FC236}">
              <a16:creationId xmlns:a16="http://schemas.microsoft.com/office/drawing/2014/main" id="{4DEDA007-6868-41CE-A83C-786F5F6198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89" name="WordArt 11">
          <a:extLst>
            <a:ext uri="{FF2B5EF4-FFF2-40B4-BE49-F238E27FC236}">
              <a16:creationId xmlns:a16="http://schemas.microsoft.com/office/drawing/2014/main" id="{3D15D7BE-AC5F-4A7B-A127-F9F1FE299E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90" name="WordArt 9">
          <a:extLst>
            <a:ext uri="{FF2B5EF4-FFF2-40B4-BE49-F238E27FC236}">
              <a16:creationId xmlns:a16="http://schemas.microsoft.com/office/drawing/2014/main" id="{C2C76D7F-13B5-4468-839E-F81B751B26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91" name="WordArt 11">
          <a:extLst>
            <a:ext uri="{FF2B5EF4-FFF2-40B4-BE49-F238E27FC236}">
              <a16:creationId xmlns:a16="http://schemas.microsoft.com/office/drawing/2014/main" id="{BC5B769C-5599-4342-B04C-8DF263AC65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92" name="WordArt 9">
          <a:extLst>
            <a:ext uri="{FF2B5EF4-FFF2-40B4-BE49-F238E27FC236}">
              <a16:creationId xmlns:a16="http://schemas.microsoft.com/office/drawing/2014/main" id="{F0CE3296-751A-47CB-9647-C18B4E572E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93" name="WordArt 11">
          <a:extLst>
            <a:ext uri="{FF2B5EF4-FFF2-40B4-BE49-F238E27FC236}">
              <a16:creationId xmlns:a16="http://schemas.microsoft.com/office/drawing/2014/main" id="{E2139D28-ECBC-4D97-B0FE-CA6F80C2E8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94" name="WordArt 9">
          <a:extLst>
            <a:ext uri="{FF2B5EF4-FFF2-40B4-BE49-F238E27FC236}">
              <a16:creationId xmlns:a16="http://schemas.microsoft.com/office/drawing/2014/main" id="{621CBA0C-38C4-4E57-98D8-203DA3A38B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95" name="WordArt 11">
          <a:extLst>
            <a:ext uri="{FF2B5EF4-FFF2-40B4-BE49-F238E27FC236}">
              <a16:creationId xmlns:a16="http://schemas.microsoft.com/office/drawing/2014/main" id="{8E79741A-1534-4452-8ABC-A9AD718F15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96" name="WordArt 9">
          <a:extLst>
            <a:ext uri="{FF2B5EF4-FFF2-40B4-BE49-F238E27FC236}">
              <a16:creationId xmlns:a16="http://schemas.microsoft.com/office/drawing/2014/main" id="{87003077-954C-42E9-903D-9377365C33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97" name="WordArt 11">
          <a:extLst>
            <a:ext uri="{FF2B5EF4-FFF2-40B4-BE49-F238E27FC236}">
              <a16:creationId xmlns:a16="http://schemas.microsoft.com/office/drawing/2014/main" id="{4666080D-8646-4B78-9D9C-B130DED4D8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898" name="WordArt 9">
          <a:extLst>
            <a:ext uri="{FF2B5EF4-FFF2-40B4-BE49-F238E27FC236}">
              <a16:creationId xmlns:a16="http://schemas.microsoft.com/office/drawing/2014/main" id="{4FCE182F-A777-4447-AE04-C392604A91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899" name="WordArt 11">
          <a:extLst>
            <a:ext uri="{FF2B5EF4-FFF2-40B4-BE49-F238E27FC236}">
              <a16:creationId xmlns:a16="http://schemas.microsoft.com/office/drawing/2014/main" id="{6B6D3931-E8C6-4491-AC55-89EB87B208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00" name="WordArt 9">
          <a:extLst>
            <a:ext uri="{FF2B5EF4-FFF2-40B4-BE49-F238E27FC236}">
              <a16:creationId xmlns:a16="http://schemas.microsoft.com/office/drawing/2014/main" id="{CB81BB6F-A8E4-4669-92BA-2C1FFBB80B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01" name="WordArt 11">
          <a:extLst>
            <a:ext uri="{FF2B5EF4-FFF2-40B4-BE49-F238E27FC236}">
              <a16:creationId xmlns:a16="http://schemas.microsoft.com/office/drawing/2014/main" id="{2265E1D2-6AB4-4934-8819-4B4F380380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02" name="WordArt 9">
          <a:extLst>
            <a:ext uri="{FF2B5EF4-FFF2-40B4-BE49-F238E27FC236}">
              <a16:creationId xmlns:a16="http://schemas.microsoft.com/office/drawing/2014/main" id="{71C58576-527B-4F02-905B-E30F4B1B94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03" name="WordArt 11">
          <a:extLst>
            <a:ext uri="{FF2B5EF4-FFF2-40B4-BE49-F238E27FC236}">
              <a16:creationId xmlns:a16="http://schemas.microsoft.com/office/drawing/2014/main" id="{9067E0E9-0A14-453B-AD1B-69BB5FABC1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04" name="WordArt 9">
          <a:extLst>
            <a:ext uri="{FF2B5EF4-FFF2-40B4-BE49-F238E27FC236}">
              <a16:creationId xmlns:a16="http://schemas.microsoft.com/office/drawing/2014/main" id="{D5743C24-BE7C-4C7A-AB6B-1256058226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05" name="WordArt 11">
          <a:extLst>
            <a:ext uri="{FF2B5EF4-FFF2-40B4-BE49-F238E27FC236}">
              <a16:creationId xmlns:a16="http://schemas.microsoft.com/office/drawing/2014/main" id="{71B33447-0BA8-4616-96C6-C54F38539D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06" name="WordArt 9">
          <a:extLst>
            <a:ext uri="{FF2B5EF4-FFF2-40B4-BE49-F238E27FC236}">
              <a16:creationId xmlns:a16="http://schemas.microsoft.com/office/drawing/2014/main" id="{86F4622E-6EA1-4BB6-8E86-BB3EB290B7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07" name="WordArt 11">
          <a:extLst>
            <a:ext uri="{FF2B5EF4-FFF2-40B4-BE49-F238E27FC236}">
              <a16:creationId xmlns:a16="http://schemas.microsoft.com/office/drawing/2014/main" id="{8EB62247-891B-48D1-86CA-C631D5D7FB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08" name="WordArt 9">
          <a:extLst>
            <a:ext uri="{FF2B5EF4-FFF2-40B4-BE49-F238E27FC236}">
              <a16:creationId xmlns:a16="http://schemas.microsoft.com/office/drawing/2014/main" id="{FC2297A3-8291-40D0-90A1-6ED31B89D9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09" name="WordArt 11">
          <a:extLst>
            <a:ext uri="{FF2B5EF4-FFF2-40B4-BE49-F238E27FC236}">
              <a16:creationId xmlns:a16="http://schemas.microsoft.com/office/drawing/2014/main" id="{870C6B8F-C673-4747-8764-FB5C59B976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10" name="WordArt 9">
          <a:extLst>
            <a:ext uri="{FF2B5EF4-FFF2-40B4-BE49-F238E27FC236}">
              <a16:creationId xmlns:a16="http://schemas.microsoft.com/office/drawing/2014/main" id="{BED12CC8-B9EE-49C7-911D-97890A5BDF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11" name="WordArt 11">
          <a:extLst>
            <a:ext uri="{FF2B5EF4-FFF2-40B4-BE49-F238E27FC236}">
              <a16:creationId xmlns:a16="http://schemas.microsoft.com/office/drawing/2014/main" id="{AC3DA028-7B5B-43EB-A8E3-CC15AFF9A2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12" name="WordArt 9">
          <a:extLst>
            <a:ext uri="{FF2B5EF4-FFF2-40B4-BE49-F238E27FC236}">
              <a16:creationId xmlns:a16="http://schemas.microsoft.com/office/drawing/2014/main" id="{801AFB50-1215-41DD-BF80-36D2ECD694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13" name="WordArt 11">
          <a:extLst>
            <a:ext uri="{FF2B5EF4-FFF2-40B4-BE49-F238E27FC236}">
              <a16:creationId xmlns:a16="http://schemas.microsoft.com/office/drawing/2014/main" id="{C03C0EE0-7D25-4859-A2CD-AF8680D9A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14" name="WordArt 9">
          <a:extLst>
            <a:ext uri="{FF2B5EF4-FFF2-40B4-BE49-F238E27FC236}">
              <a16:creationId xmlns:a16="http://schemas.microsoft.com/office/drawing/2014/main" id="{348A50BD-3EA5-4964-BFAD-7FA72972A8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15" name="WordArt 11">
          <a:extLst>
            <a:ext uri="{FF2B5EF4-FFF2-40B4-BE49-F238E27FC236}">
              <a16:creationId xmlns:a16="http://schemas.microsoft.com/office/drawing/2014/main" id="{D9E607C1-3D35-4160-B0A0-755A7DED5F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16" name="WordArt 9">
          <a:extLst>
            <a:ext uri="{FF2B5EF4-FFF2-40B4-BE49-F238E27FC236}">
              <a16:creationId xmlns:a16="http://schemas.microsoft.com/office/drawing/2014/main" id="{A72D0530-688C-4D63-B7B1-2B335C8D2D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17" name="WordArt 11">
          <a:extLst>
            <a:ext uri="{FF2B5EF4-FFF2-40B4-BE49-F238E27FC236}">
              <a16:creationId xmlns:a16="http://schemas.microsoft.com/office/drawing/2014/main" id="{03AC711F-A15E-43FF-AF04-5FED2389B9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18" name="WordArt 9">
          <a:extLst>
            <a:ext uri="{FF2B5EF4-FFF2-40B4-BE49-F238E27FC236}">
              <a16:creationId xmlns:a16="http://schemas.microsoft.com/office/drawing/2014/main" id="{252A4778-9B9C-4552-A9AC-C9A753D6EF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19" name="WordArt 11">
          <a:extLst>
            <a:ext uri="{FF2B5EF4-FFF2-40B4-BE49-F238E27FC236}">
              <a16:creationId xmlns:a16="http://schemas.microsoft.com/office/drawing/2014/main" id="{6EAD618B-C8CB-4EB3-872B-629654D651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20" name="WordArt 9">
          <a:extLst>
            <a:ext uri="{FF2B5EF4-FFF2-40B4-BE49-F238E27FC236}">
              <a16:creationId xmlns:a16="http://schemas.microsoft.com/office/drawing/2014/main" id="{1F3E118F-62E6-4DDF-9253-22DA4AB2C9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21" name="WordArt 11">
          <a:extLst>
            <a:ext uri="{FF2B5EF4-FFF2-40B4-BE49-F238E27FC236}">
              <a16:creationId xmlns:a16="http://schemas.microsoft.com/office/drawing/2014/main" id="{8C805D0D-87A5-4B3E-AF54-013F12C3DA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22" name="WordArt 9">
          <a:extLst>
            <a:ext uri="{FF2B5EF4-FFF2-40B4-BE49-F238E27FC236}">
              <a16:creationId xmlns:a16="http://schemas.microsoft.com/office/drawing/2014/main" id="{91EE2AF9-DDB3-43C8-9F81-62349785B4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23" name="WordArt 11">
          <a:extLst>
            <a:ext uri="{FF2B5EF4-FFF2-40B4-BE49-F238E27FC236}">
              <a16:creationId xmlns:a16="http://schemas.microsoft.com/office/drawing/2014/main" id="{0997E2F2-9597-4ECE-A681-1923F4DAE4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24" name="WordArt 9">
          <a:extLst>
            <a:ext uri="{FF2B5EF4-FFF2-40B4-BE49-F238E27FC236}">
              <a16:creationId xmlns:a16="http://schemas.microsoft.com/office/drawing/2014/main" id="{292DB0D8-CFC5-43EA-BEB1-72B4D68790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25" name="WordArt 11">
          <a:extLst>
            <a:ext uri="{FF2B5EF4-FFF2-40B4-BE49-F238E27FC236}">
              <a16:creationId xmlns:a16="http://schemas.microsoft.com/office/drawing/2014/main" id="{A8902620-43C1-48C8-8F6C-A0A4633A30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26" name="WordArt 9">
          <a:extLst>
            <a:ext uri="{FF2B5EF4-FFF2-40B4-BE49-F238E27FC236}">
              <a16:creationId xmlns:a16="http://schemas.microsoft.com/office/drawing/2014/main" id="{E34CC84D-661B-4E03-939F-2419686A40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27" name="WordArt 11">
          <a:extLst>
            <a:ext uri="{FF2B5EF4-FFF2-40B4-BE49-F238E27FC236}">
              <a16:creationId xmlns:a16="http://schemas.microsoft.com/office/drawing/2014/main" id="{33B02F3C-7DE8-4030-AB11-2BB86CA4F5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28" name="WordArt 9">
          <a:extLst>
            <a:ext uri="{FF2B5EF4-FFF2-40B4-BE49-F238E27FC236}">
              <a16:creationId xmlns:a16="http://schemas.microsoft.com/office/drawing/2014/main" id="{E4167FC5-11D3-453A-95EB-93B8EF6D29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29" name="WordArt 11">
          <a:extLst>
            <a:ext uri="{FF2B5EF4-FFF2-40B4-BE49-F238E27FC236}">
              <a16:creationId xmlns:a16="http://schemas.microsoft.com/office/drawing/2014/main" id="{43D6FB34-2E03-436B-B1BB-6EE9CCE155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30" name="WordArt 9">
          <a:extLst>
            <a:ext uri="{FF2B5EF4-FFF2-40B4-BE49-F238E27FC236}">
              <a16:creationId xmlns:a16="http://schemas.microsoft.com/office/drawing/2014/main" id="{F51C62D8-521B-477D-832E-1590999076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31" name="WordArt 11">
          <a:extLst>
            <a:ext uri="{FF2B5EF4-FFF2-40B4-BE49-F238E27FC236}">
              <a16:creationId xmlns:a16="http://schemas.microsoft.com/office/drawing/2014/main" id="{21B56BD6-588B-4DB5-85C0-A910E5E637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32" name="WordArt 9">
          <a:extLst>
            <a:ext uri="{FF2B5EF4-FFF2-40B4-BE49-F238E27FC236}">
              <a16:creationId xmlns:a16="http://schemas.microsoft.com/office/drawing/2014/main" id="{047973AC-9CFD-421E-B0E8-FB2916E692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33" name="WordArt 11">
          <a:extLst>
            <a:ext uri="{FF2B5EF4-FFF2-40B4-BE49-F238E27FC236}">
              <a16:creationId xmlns:a16="http://schemas.microsoft.com/office/drawing/2014/main" id="{59E7B33C-D7AB-4DBF-8B78-A1A7AEC063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34" name="WordArt 9">
          <a:extLst>
            <a:ext uri="{FF2B5EF4-FFF2-40B4-BE49-F238E27FC236}">
              <a16:creationId xmlns:a16="http://schemas.microsoft.com/office/drawing/2014/main" id="{38C2DFA9-CF88-43A8-A99F-DA23879060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35" name="WordArt 11">
          <a:extLst>
            <a:ext uri="{FF2B5EF4-FFF2-40B4-BE49-F238E27FC236}">
              <a16:creationId xmlns:a16="http://schemas.microsoft.com/office/drawing/2014/main" id="{0845BA44-E802-4FAE-B23B-444DCAFE81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36" name="WordArt 9">
          <a:extLst>
            <a:ext uri="{FF2B5EF4-FFF2-40B4-BE49-F238E27FC236}">
              <a16:creationId xmlns:a16="http://schemas.microsoft.com/office/drawing/2014/main" id="{487A4CB6-BF80-4836-963E-BCE20D2FDE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37" name="WordArt 11">
          <a:extLst>
            <a:ext uri="{FF2B5EF4-FFF2-40B4-BE49-F238E27FC236}">
              <a16:creationId xmlns:a16="http://schemas.microsoft.com/office/drawing/2014/main" id="{6356B3C7-430D-46DA-AC90-7B3D4BEB67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38" name="WordArt 9">
          <a:extLst>
            <a:ext uri="{FF2B5EF4-FFF2-40B4-BE49-F238E27FC236}">
              <a16:creationId xmlns:a16="http://schemas.microsoft.com/office/drawing/2014/main" id="{620F539D-74FD-45D4-A2C0-73D4FC1FD0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39" name="WordArt 11">
          <a:extLst>
            <a:ext uri="{FF2B5EF4-FFF2-40B4-BE49-F238E27FC236}">
              <a16:creationId xmlns:a16="http://schemas.microsoft.com/office/drawing/2014/main" id="{E9A2F346-7B2B-4BFF-855E-8F62C360B3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40" name="WordArt 9">
          <a:extLst>
            <a:ext uri="{FF2B5EF4-FFF2-40B4-BE49-F238E27FC236}">
              <a16:creationId xmlns:a16="http://schemas.microsoft.com/office/drawing/2014/main" id="{7B1BB20B-E3E0-444D-8ABA-08625C4EB8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41" name="WordArt 11">
          <a:extLst>
            <a:ext uri="{FF2B5EF4-FFF2-40B4-BE49-F238E27FC236}">
              <a16:creationId xmlns:a16="http://schemas.microsoft.com/office/drawing/2014/main" id="{A80071A4-2BF9-4A9B-81FB-D53C473B1D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42" name="WordArt 9">
          <a:extLst>
            <a:ext uri="{FF2B5EF4-FFF2-40B4-BE49-F238E27FC236}">
              <a16:creationId xmlns:a16="http://schemas.microsoft.com/office/drawing/2014/main" id="{D2EE131A-56A4-46B9-ABBD-17F1CFCCD2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43" name="WordArt 11">
          <a:extLst>
            <a:ext uri="{FF2B5EF4-FFF2-40B4-BE49-F238E27FC236}">
              <a16:creationId xmlns:a16="http://schemas.microsoft.com/office/drawing/2014/main" id="{1B5438C3-FFBD-418C-BF5D-1641920312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47625</xdr:rowOff>
    </xdr:from>
    <xdr:to>
      <xdr:col>5</xdr:col>
      <xdr:colOff>0</xdr:colOff>
      <xdr:row>17</xdr:row>
      <xdr:rowOff>5961</xdr:rowOff>
    </xdr:to>
    <xdr:sp macro="" textlink="">
      <xdr:nvSpPr>
        <xdr:cNvPr id="1944" name="WordArt 9">
          <a:extLst>
            <a:ext uri="{FF2B5EF4-FFF2-40B4-BE49-F238E27FC236}">
              <a16:creationId xmlns:a16="http://schemas.microsoft.com/office/drawing/2014/main" id="{0BECD631-DFC1-4D9D-ABC7-BCA184EE90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16</xdr:row>
      <xdr:rowOff>64770</xdr:rowOff>
    </xdr:from>
    <xdr:to>
      <xdr:col>5</xdr:col>
      <xdr:colOff>0</xdr:colOff>
      <xdr:row>17</xdr:row>
      <xdr:rowOff>7793</xdr:rowOff>
    </xdr:to>
    <xdr:sp macro="" textlink="">
      <xdr:nvSpPr>
        <xdr:cNvPr id="1945" name="WordArt 11">
          <a:extLst>
            <a:ext uri="{FF2B5EF4-FFF2-40B4-BE49-F238E27FC236}">
              <a16:creationId xmlns:a16="http://schemas.microsoft.com/office/drawing/2014/main" id="{07ECDA00-C6DC-413D-9830-53960D4ECA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46" name="WordArt 9">
          <a:extLst>
            <a:ext uri="{FF2B5EF4-FFF2-40B4-BE49-F238E27FC236}">
              <a16:creationId xmlns:a16="http://schemas.microsoft.com/office/drawing/2014/main" id="{51E33A12-28F6-424F-9B23-8D764C4375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47" name="WordArt 11">
          <a:extLst>
            <a:ext uri="{FF2B5EF4-FFF2-40B4-BE49-F238E27FC236}">
              <a16:creationId xmlns:a16="http://schemas.microsoft.com/office/drawing/2014/main" id="{37D433E9-D7E9-4E30-A89F-2B57359F3D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48" name="WordArt 9">
          <a:extLst>
            <a:ext uri="{FF2B5EF4-FFF2-40B4-BE49-F238E27FC236}">
              <a16:creationId xmlns:a16="http://schemas.microsoft.com/office/drawing/2014/main" id="{2CFD613A-C81E-4755-944D-B35F94CB7E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49" name="WordArt 11">
          <a:extLst>
            <a:ext uri="{FF2B5EF4-FFF2-40B4-BE49-F238E27FC236}">
              <a16:creationId xmlns:a16="http://schemas.microsoft.com/office/drawing/2014/main" id="{2BA0A1CF-7DDE-4EA6-ADEE-8BFC5FA5B8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50" name="WordArt 9">
          <a:extLst>
            <a:ext uri="{FF2B5EF4-FFF2-40B4-BE49-F238E27FC236}">
              <a16:creationId xmlns:a16="http://schemas.microsoft.com/office/drawing/2014/main" id="{8E9ED36C-075E-45E7-97B3-9161CCCCA6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51" name="WordArt 11">
          <a:extLst>
            <a:ext uri="{FF2B5EF4-FFF2-40B4-BE49-F238E27FC236}">
              <a16:creationId xmlns:a16="http://schemas.microsoft.com/office/drawing/2014/main" id="{BC258A66-9581-47C6-A43A-19C7797DAE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52" name="WordArt 9">
          <a:extLst>
            <a:ext uri="{FF2B5EF4-FFF2-40B4-BE49-F238E27FC236}">
              <a16:creationId xmlns:a16="http://schemas.microsoft.com/office/drawing/2014/main" id="{E649959E-989A-446D-8162-4CA901F903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53" name="WordArt 11">
          <a:extLst>
            <a:ext uri="{FF2B5EF4-FFF2-40B4-BE49-F238E27FC236}">
              <a16:creationId xmlns:a16="http://schemas.microsoft.com/office/drawing/2014/main" id="{51839073-A92A-4C49-A882-A7CF39DE72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54" name="WordArt 9">
          <a:extLst>
            <a:ext uri="{FF2B5EF4-FFF2-40B4-BE49-F238E27FC236}">
              <a16:creationId xmlns:a16="http://schemas.microsoft.com/office/drawing/2014/main" id="{75D3083C-4DA1-42BC-B88E-19800EFA60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55" name="WordArt 11">
          <a:extLst>
            <a:ext uri="{FF2B5EF4-FFF2-40B4-BE49-F238E27FC236}">
              <a16:creationId xmlns:a16="http://schemas.microsoft.com/office/drawing/2014/main" id="{A887F414-030E-446E-BFEC-70181331E9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56" name="WordArt 9">
          <a:extLst>
            <a:ext uri="{FF2B5EF4-FFF2-40B4-BE49-F238E27FC236}">
              <a16:creationId xmlns:a16="http://schemas.microsoft.com/office/drawing/2014/main" id="{C40C2AFC-1E27-44C0-A966-56E39E7F04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57" name="WordArt 11">
          <a:extLst>
            <a:ext uri="{FF2B5EF4-FFF2-40B4-BE49-F238E27FC236}">
              <a16:creationId xmlns:a16="http://schemas.microsoft.com/office/drawing/2014/main" id="{58C35294-B0DA-438D-9808-589CB366A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58" name="WordArt 9">
          <a:extLst>
            <a:ext uri="{FF2B5EF4-FFF2-40B4-BE49-F238E27FC236}">
              <a16:creationId xmlns:a16="http://schemas.microsoft.com/office/drawing/2014/main" id="{5EE2C405-A286-4F30-8489-0C051AA40F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59" name="WordArt 11">
          <a:extLst>
            <a:ext uri="{FF2B5EF4-FFF2-40B4-BE49-F238E27FC236}">
              <a16:creationId xmlns:a16="http://schemas.microsoft.com/office/drawing/2014/main" id="{9300F3DB-60A2-4797-8CBA-BA6D64701F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60" name="WordArt 9">
          <a:extLst>
            <a:ext uri="{FF2B5EF4-FFF2-40B4-BE49-F238E27FC236}">
              <a16:creationId xmlns:a16="http://schemas.microsoft.com/office/drawing/2014/main" id="{57AD1B07-34C3-4DEB-A329-133118BACC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61" name="WordArt 11">
          <a:extLst>
            <a:ext uri="{FF2B5EF4-FFF2-40B4-BE49-F238E27FC236}">
              <a16:creationId xmlns:a16="http://schemas.microsoft.com/office/drawing/2014/main" id="{C064D1EB-C2B5-4671-9C6C-4DC79C48C4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62" name="WordArt 9">
          <a:extLst>
            <a:ext uri="{FF2B5EF4-FFF2-40B4-BE49-F238E27FC236}">
              <a16:creationId xmlns:a16="http://schemas.microsoft.com/office/drawing/2014/main" id="{95B1886E-12BB-4711-9DF4-A78971A500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63" name="WordArt 11">
          <a:extLst>
            <a:ext uri="{FF2B5EF4-FFF2-40B4-BE49-F238E27FC236}">
              <a16:creationId xmlns:a16="http://schemas.microsoft.com/office/drawing/2014/main" id="{54279786-CC12-4744-AF8B-E28A7B58B5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64" name="WordArt 9">
          <a:extLst>
            <a:ext uri="{FF2B5EF4-FFF2-40B4-BE49-F238E27FC236}">
              <a16:creationId xmlns:a16="http://schemas.microsoft.com/office/drawing/2014/main" id="{44AC65EE-86E6-46D6-8081-B741B92AAC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65" name="WordArt 11">
          <a:extLst>
            <a:ext uri="{FF2B5EF4-FFF2-40B4-BE49-F238E27FC236}">
              <a16:creationId xmlns:a16="http://schemas.microsoft.com/office/drawing/2014/main" id="{AE0093EF-6785-4656-B577-933508C037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66" name="WordArt 9">
          <a:extLst>
            <a:ext uri="{FF2B5EF4-FFF2-40B4-BE49-F238E27FC236}">
              <a16:creationId xmlns:a16="http://schemas.microsoft.com/office/drawing/2014/main" id="{765FCF17-70B8-43C9-B6F4-8079BFE2F7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67" name="WordArt 11">
          <a:extLst>
            <a:ext uri="{FF2B5EF4-FFF2-40B4-BE49-F238E27FC236}">
              <a16:creationId xmlns:a16="http://schemas.microsoft.com/office/drawing/2014/main" id="{85FB5405-E42A-49CF-9AC7-874939D72D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68" name="WordArt 9">
          <a:extLst>
            <a:ext uri="{FF2B5EF4-FFF2-40B4-BE49-F238E27FC236}">
              <a16:creationId xmlns:a16="http://schemas.microsoft.com/office/drawing/2014/main" id="{A5BB073A-BB82-425B-9F63-AF487445AE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69" name="WordArt 11">
          <a:extLst>
            <a:ext uri="{FF2B5EF4-FFF2-40B4-BE49-F238E27FC236}">
              <a16:creationId xmlns:a16="http://schemas.microsoft.com/office/drawing/2014/main" id="{76BF60B0-8359-4170-A83F-F8F5F5343A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70" name="WordArt 9">
          <a:extLst>
            <a:ext uri="{FF2B5EF4-FFF2-40B4-BE49-F238E27FC236}">
              <a16:creationId xmlns:a16="http://schemas.microsoft.com/office/drawing/2014/main" id="{36D22A4C-4522-4EDC-A9EE-BD2C482A59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71" name="WordArt 11">
          <a:extLst>
            <a:ext uri="{FF2B5EF4-FFF2-40B4-BE49-F238E27FC236}">
              <a16:creationId xmlns:a16="http://schemas.microsoft.com/office/drawing/2014/main" id="{ECB46157-FD03-4145-9254-B6AD353F18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72" name="WordArt 9">
          <a:extLst>
            <a:ext uri="{FF2B5EF4-FFF2-40B4-BE49-F238E27FC236}">
              <a16:creationId xmlns:a16="http://schemas.microsoft.com/office/drawing/2014/main" id="{CBB8F098-F4A6-4C54-AD18-822A2605C1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73" name="WordArt 11">
          <a:extLst>
            <a:ext uri="{FF2B5EF4-FFF2-40B4-BE49-F238E27FC236}">
              <a16:creationId xmlns:a16="http://schemas.microsoft.com/office/drawing/2014/main" id="{B9D26E33-3F86-4A24-96AD-6A935B4D77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74" name="WordArt 9">
          <a:extLst>
            <a:ext uri="{FF2B5EF4-FFF2-40B4-BE49-F238E27FC236}">
              <a16:creationId xmlns:a16="http://schemas.microsoft.com/office/drawing/2014/main" id="{93747AD1-2C46-4DDC-ACBE-AA4469C01B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75" name="WordArt 11">
          <a:extLst>
            <a:ext uri="{FF2B5EF4-FFF2-40B4-BE49-F238E27FC236}">
              <a16:creationId xmlns:a16="http://schemas.microsoft.com/office/drawing/2014/main" id="{AB924679-3B66-4B17-9154-B17F46B6DE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76" name="WordArt 9">
          <a:extLst>
            <a:ext uri="{FF2B5EF4-FFF2-40B4-BE49-F238E27FC236}">
              <a16:creationId xmlns:a16="http://schemas.microsoft.com/office/drawing/2014/main" id="{E287BC04-101E-4EB9-A0D7-72D853F818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77" name="WordArt 11">
          <a:extLst>
            <a:ext uri="{FF2B5EF4-FFF2-40B4-BE49-F238E27FC236}">
              <a16:creationId xmlns:a16="http://schemas.microsoft.com/office/drawing/2014/main" id="{F93893C2-AC3E-45CF-A685-7C23E6ACC6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78" name="WordArt 9">
          <a:extLst>
            <a:ext uri="{FF2B5EF4-FFF2-40B4-BE49-F238E27FC236}">
              <a16:creationId xmlns:a16="http://schemas.microsoft.com/office/drawing/2014/main" id="{FC7DD2AE-47C9-4250-8EA1-A1ECD0E37C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79" name="WordArt 11">
          <a:extLst>
            <a:ext uri="{FF2B5EF4-FFF2-40B4-BE49-F238E27FC236}">
              <a16:creationId xmlns:a16="http://schemas.microsoft.com/office/drawing/2014/main" id="{5D23596E-EF74-4CA8-9A7C-E8F35259BE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80" name="WordArt 9">
          <a:extLst>
            <a:ext uri="{FF2B5EF4-FFF2-40B4-BE49-F238E27FC236}">
              <a16:creationId xmlns:a16="http://schemas.microsoft.com/office/drawing/2014/main" id="{04F7D723-E4A0-402D-9C0E-6755214A78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81" name="WordArt 11">
          <a:extLst>
            <a:ext uri="{FF2B5EF4-FFF2-40B4-BE49-F238E27FC236}">
              <a16:creationId xmlns:a16="http://schemas.microsoft.com/office/drawing/2014/main" id="{A49D40F1-3714-45D5-857D-FE21095CFF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82" name="WordArt 9">
          <a:extLst>
            <a:ext uri="{FF2B5EF4-FFF2-40B4-BE49-F238E27FC236}">
              <a16:creationId xmlns:a16="http://schemas.microsoft.com/office/drawing/2014/main" id="{AC63F6DB-0D0B-4B1F-9903-B0A193999D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83" name="WordArt 11">
          <a:extLst>
            <a:ext uri="{FF2B5EF4-FFF2-40B4-BE49-F238E27FC236}">
              <a16:creationId xmlns:a16="http://schemas.microsoft.com/office/drawing/2014/main" id="{52DAC13D-2891-451F-A654-6970214A4A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84" name="WordArt 9">
          <a:extLst>
            <a:ext uri="{FF2B5EF4-FFF2-40B4-BE49-F238E27FC236}">
              <a16:creationId xmlns:a16="http://schemas.microsoft.com/office/drawing/2014/main" id="{BCF51660-FB5D-4CC4-B887-A7CC0B8C66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85" name="WordArt 11">
          <a:extLst>
            <a:ext uri="{FF2B5EF4-FFF2-40B4-BE49-F238E27FC236}">
              <a16:creationId xmlns:a16="http://schemas.microsoft.com/office/drawing/2014/main" id="{89BE7A00-A49A-47B0-8252-FD95C6BF67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86" name="WordArt 9">
          <a:extLst>
            <a:ext uri="{FF2B5EF4-FFF2-40B4-BE49-F238E27FC236}">
              <a16:creationId xmlns:a16="http://schemas.microsoft.com/office/drawing/2014/main" id="{65C01968-DBE0-4171-9113-C2EA339168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87" name="WordArt 11">
          <a:extLst>
            <a:ext uri="{FF2B5EF4-FFF2-40B4-BE49-F238E27FC236}">
              <a16:creationId xmlns:a16="http://schemas.microsoft.com/office/drawing/2014/main" id="{292D92C8-7844-4647-8D91-D8D5F638AC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88" name="WordArt 9">
          <a:extLst>
            <a:ext uri="{FF2B5EF4-FFF2-40B4-BE49-F238E27FC236}">
              <a16:creationId xmlns:a16="http://schemas.microsoft.com/office/drawing/2014/main" id="{0782DBEC-A08C-4F5A-BFFC-B7E34FFF96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89" name="WordArt 11">
          <a:extLst>
            <a:ext uri="{FF2B5EF4-FFF2-40B4-BE49-F238E27FC236}">
              <a16:creationId xmlns:a16="http://schemas.microsoft.com/office/drawing/2014/main" id="{160AB6DA-C945-4F4F-87C5-07589B2919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90" name="WordArt 9">
          <a:extLst>
            <a:ext uri="{FF2B5EF4-FFF2-40B4-BE49-F238E27FC236}">
              <a16:creationId xmlns:a16="http://schemas.microsoft.com/office/drawing/2014/main" id="{5FA5C1BB-0C4B-4368-8579-BE2381490C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91" name="WordArt 11">
          <a:extLst>
            <a:ext uri="{FF2B5EF4-FFF2-40B4-BE49-F238E27FC236}">
              <a16:creationId xmlns:a16="http://schemas.microsoft.com/office/drawing/2014/main" id="{75503D4F-B423-4CE2-B983-5AA55F24DF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92" name="WordArt 9">
          <a:extLst>
            <a:ext uri="{FF2B5EF4-FFF2-40B4-BE49-F238E27FC236}">
              <a16:creationId xmlns:a16="http://schemas.microsoft.com/office/drawing/2014/main" id="{6991E5A9-5684-4073-AD5F-8B457ECC3E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93" name="WordArt 11">
          <a:extLst>
            <a:ext uri="{FF2B5EF4-FFF2-40B4-BE49-F238E27FC236}">
              <a16:creationId xmlns:a16="http://schemas.microsoft.com/office/drawing/2014/main" id="{EA5C5BE3-C9E9-47F8-BCFB-3E234665C0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94" name="WordArt 9">
          <a:extLst>
            <a:ext uri="{FF2B5EF4-FFF2-40B4-BE49-F238E27FC236}">
              <a16:creationId xmlns:a16="http://schemas.microsoft.com/office/drawing/2014/main" id="{FFF5AD26-4528-4784-9E0F-5F178A121D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95" name="WordArt 11">
          <a:extLst>
            <a:ext uri="{FF2B5EF4-FFF2-40B4-BE49-F238E27FC236}">
              <a16:creationId xmlns:a16="http://schemas.microsoft.com/office/drawing/2014/main" id="{3B180472-075A-4908-9AB7-F52DE67358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96" name="WordArt 9">
          <a:extLst>
            <a:ext uri="{FF2B5EF4-FFF2-40B4-BE49-F238E27FC236}">
              <a16:creationId xmlns:a16="http://schemas.microsoft.com/office/drawing/2014/main" id="{6F0A9B68-5A3A-4E23-A6CD-2E672227DB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97" name="WordArt 11">
          <a:extLst>
            <a:ext uri="{FF2B5EF4-FFF2-40B4-BE49-F238E27FC236}">
              <a16:creationId xmlns:a16="http://schemas.microsoft.com/office/drawing/2014/main" id="{6D4A7FD8-6793-4863-A239-F850D1CCB2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1998" name="WordArt 9">
          <a:extLst>
            <a:ext uri="{FF2B5EF4-FFF2-40B4-BE49-F238E27FC236}">
              <a16:creationId xmlns:a16="http://schemas.microsoft.com/office/drawing/2014/main" id="{5AA42692-CC03-4111-98C9-03C8132DB7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1999" name="WordArt 11">
          <a:extLst>
            <a:ext uri="{FF2B5EF4-FFF2-40B4-BE49-F238E27FC236}">
              <a16:creationId xmlns:a16="http://schemas.microsoft.com/office/drawing/2014/main" id="{270E3DFE-B58E-41BC-9832-71C9688A12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00" name="WordArt 9">
          <a:extLst>
            <a:ext uri="{FF2B5EF4-FFF2-40B4-BE49-F238E27FC236}">
              <a16:creationId xmlns:a16="http://schemas.microsoft.com/office/drawing/2014/main" id="{3FBCC012-1858-4AA0-80B5-AEE4B39836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01" name="WordArt 11">
          <a:extLst>
            <a:ext uri="{FF2B5EF4-FFF2-40B4-BE49-F238E27FC236}">
              <a16:creationId xmlns:a16="http://schemas.microsoft.com/office/drawing/2014/main" id="{132595C2-9781-41C0-A1D6-8A7CE5C802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02" name="WordArt 9">
          <a:extLst>
            <a:ext uri="{FF2B5EF4-FFF2-40B4-BE49-F238E27FC236}">
              <a16:creationId xmlns:a16="http://schemas.microsoft.com/office/drawing/2014/main" id="{D5A22CB7-1199-459B-88CB-90F079DD43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03" name="WordArt 11">
          <a:extLst>
            <a:ext uri="{FF2B5EF4-FFF2-40B4-BE49-F238E27FC236}">
              <a16:creationId xmlns:a16="http://schemas.microsoft.com/office/drawing/2014/main" id="{4488FFAF-2344-43A7-99AD-BD2201D26D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04" name="WordArt 9">
          <a:extLst>
            <a:ext uri="{FF2B5EF4-FFF2-40B4-BE49-F238E27FC236}">
              <a16:creationId xmlns:a16="http://schemas.microsoft.com/office/drawing/2014/main" id="{4AF7EB87-347D-4EA3-A6ED-14C89492BB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05" name="WordArt 11">
          <a:extLst>
            <a:ext uri="{FF2B5EF4-FFF2-40B4-BE49-F238E27FC236}">
              <a16:creationId xmlns:a16="http://schemas.microsoft.com/office/drawing/2014/main" id="{FEAEBEE1-8CC5-45FE-B7F2-06A9E257D9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06" name="WordArt 9">
          <a:extLst>
            <a:ext uri="{FF2B5EF4-FFF2-40B4-BE49-F238E27FC236}">
              <a16:creationId xmlns:a16="http://schemas.microsoft.com/office/drawing/2014/main" id="{ACC897E5-F2FA-4BB1-888F-FBC2B65935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07" name="WordArt 11">
          <a:extLst>
            <a:ext uri="{FF2B5EF4-FFF2-40B4-BE49-F238E27FC236}">
              <a16:creationId xmlns:a16="http://schemas.microsoft.com/office/drawing/2014/main" id="{13B77122-0C48-46F4-9AD1-6C83A95D2D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08" name="WordArt 9">
          <a:extLst>
            <a:ext uri="{FF2B5EF4-FFF2-40B4-BE49-F238E27FC236}">
              <a16:creationId xmlns:a16="http://schemas.microsoft.com/office/drawing/2014/main" id="{262BB2B3-92FB-4879-8503-F30D74D539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09" name="WordArt 11">
          <a:extLst>
            <a:ext uri="{FF2B5EF4-FFF2-40B4-BE49-F238E27FC236}">
              <a16:creationId xmlns:a16="http://schemas.microsoft.com/office/drawing/2014/main" id="{F2508506-F587-4261-B319-7D63396BF5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10" name="WordArt 9">
          <a:extLst>
            <a:ext uri="{FF2B5EF4-FFF2-40B4-BE49-F238E27FC236}">
              <a16:creationId xmlns:a16="http://schemas.microsoft.com/office/drawing/2014/main" id="{2BCA60A7-0A29-43ED-9B2F-4DFF489ABB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11" name="WordArt 11">
          <a:extLst>
            <a:ext uri="{FF2B5EF4-FFF2-40B4-BE49-F238E27FC236}">
              <a16:creationId xmlns:a16="http://schemas.microsoft.com/office/drawing/2014/main" id="{ED337B2E-B5EA-4178-A469-44B630DB37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12" name="WordArt 9">
          <a:extLst>
            <a:ext uri="{FF2B5EF4-FFF2-40B4-BE49-F238E27FC236}">
              <a16:creationId xmlns:a16="http://schemas.microsoft.com/office/drawing/2014/main" id="{94183314-2390-4612-A139-FD14E43DA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13" name="WordArt 11">
          <a:extLst>
            <a:ext uri="{FF2B5EF4-FFF2-40B4-BE49-F238E27FC236}">
              <a16:creationId xmlns:a16="http://schemas.microsoft.com/office/drawing/2014/main" id="{282371DF-B567-4737-AB3C-320286D6EC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14" name="WordArt 9">
          <a:extLst>
            <a:ext uri="{FF2B5EF4-FFF2-40B4-BE49-F238E27FC236}">
              <a16:creationId xmlns:a16="http://schemas.microsoft.com/office/drawing/2014/main" id="{3B1B114D-C45C-4760-BDEF-3CB106FA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15" name="WordArt 11">
          <a:extLst>
            <a:ext uri="{FF2B5EF4-FFF2-40B4-BE49-F238E27FC236}">
              <a16:creationId xmlns:a16="http://schemas.microsoft.com/office/drawing/2014/main" id="{E6C31185-0CE2-4202-836F-34479A9D54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16" name="WordArt 9">
          <a:extLst>
            <a:ext uri="{FF2B5EF4-FFF2-40B4-BE49-F238E27FC236}">
              <a16:creationId xmlns:a16="http://schemas.microsoft.com/office/drawing/2014/main" id="{D8988C70-763C-4A81-B170-FB5BD76882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17" name="WordArt 11">
          <a:extLst>
            <a:ext uri="{FF2B5EF4-FFF2-40B4-BE49-F238E27FC236}">
              <a16:creationId xmlns:a16="http://schemas.microsoft.com/office/drawing/2014/main" id="{CC9D1AF0-EA8C-4373-B45D-E9BFD59935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18" name="WordArt 9">
          <a:extLst>
            <a:ext uri="{FF2B5EF4-FFF2-40B4-BE49-F238E27FC236}">
              <a16:creationId xmlns:a16="http://schemas.microsoft.com/office/drawing/2014/main" id="{A0397240-DC28-4BD6-91F1-ADE749803C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19" name="WordArt 11">
          <a:extLst>
            <a:ext uri="{FF2B5EF4-FFF2-40B4-BE49-F238E27FC236}">
              <a16:creationId xmlns:a16="http://schemas.microsoft.com/office/drawing/2014/main" id="{57BC191F-A65A-40C5-9EEF-8D60AD8981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20" name="WordArt 9">
          <a:extLst>
            <a:ext uri="{FF2B5EF4-FFF2-40B4-BE49-F238E27FC236}">
              <a16:creationId xmlns:a16="http://schemas.microsoft.com/office/drawing/2014/main" id="{38F0AB51-19FF-42AD-94D2-D35F790239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21" name="WordArt 11">
          <a:extLst>
            <a:ext uri="{FF2B5EF4-FFF2-40B4-BE49-F238E27FC236}">
              <a16:creationId xmlns:a16="http://schemas.microsoft.com/office/drawing/2014/main" id="{EA57F0BD-A6E0-49C1-9D1D-293F87CD37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22" name="WordArt 9">
          <a:extLst>
            <a:ext uri="{FF2B5EF4-FFF2-40B4-BE49-F238E27FC236}">
              <a16:creationId xmlns:a16="http://schemas.microsoft.com/office/drawing/2014/main" id="{10F613D6-BD86-4755-8617-A39EF92F6C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23" name="WordArt 11">
          <a:extLst>
            <a:ext uri="{FF2B5EF4-FFF2-40B4-BE49-F238E27FC236}">
              <a16:creationId xmlns:a16="http://schemas.microsoft.com/office/drawing/2014/main" id="{3FB51949-BD22-4425-A305-CD11CE5E66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24" name="WordArt 9">
          <a:extLst>
            <a:ext uri="{FF2B5EF4-FFF2-40B4-BE49-F238E27FC236}">
              <a16:creationId xmlns:a16="http://schemas.microsoft.com/office/drawing/2014/main" id="{7AF8F098-B0C3-44DA-A2FA-18DFAF2272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25" name="WordArt 11">
          <a:extLst>
            <a:ext uri="{FF2B5EF4-FFF2-40B4-BE49-F238E27FC236}">
              <a16:creationId xmlns:a16="http://schemas.microsoft.com/office/drawing/2014/main" id="{8E86457A-F828-4D9A-85DA-BCE312285A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26" name="WordArt 9">
          <a:extLst>
            <a:ext uri="{FF2B5EF4-FFF2-40B4-BE49-F238E27FC236}">
              <a16:creationId xmlns:a16="http://schemas.microsoft.com/office/drawing/2014/main" id="{1168AB98-F086-4292-ACF6-3D9CA509A1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27" name="WordArt 11">
          <a:extLst>
            <a:ext uri="{FF2B5EF4-FFF2-40B4-BE49-F238E27FC236}">
              <a16:creationId xmlns:a16="http://schemas.microsoft.com/office/drawing/2014/main" id="{6E81B9CD-6EAE-4DD9-B614-C3EEE418D9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28" name="WordArt 9">
          <a:extLst>
            <a:ext uri="{FF2B5EF4-FFF2-40B4-BE49-F238E27FC236}">
              <a16:creationId xmlns:a16="http://schemas.microsoft.com/office/drawing/2014/main" id="{0B33D93D-B89A-4546-92C9-90F5A21845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29" name="WordArt 11">
          <a:extLst>
            <a:ext uri="{FF2B5EF4-FFF2-40B4-BE49-F238E27FC236}">
              <a16:creationId xmlns:a16="http://schemas.microsoft.com/office/drawing/2014/main" id="{32D7C467-23EF-4EF9-8D1A-56D47EFBCA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30" name="WordArt 9">
          <a:extLst>
            <a:ext uri="{FF2B5EF4-FFF2-40B4-BE49-F238E27FC236}">
              <a16:creationId xmlns:a16="http://schemas.microsoft.com/office/drawing/2014/main" id="{79BC046A-56AF-4B9A-826D-8DA6A7E3A6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31" name="WordArt 11">
          <a:extLst>
            <a:ext uri="{FF2B5EF4-FFF2-40B4-BE49-F238E27FC236}">
              <a16:creationId xmlns:a16="http://schemas.microsoft.com/office/drawing/2014/main" id="{71B810A9-A03C-49E8-8742-F45D78F778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32" name="WordArt 9">
          <a:extLst>
            <a:ext uri="{FF2B5EF4-FFF2-40B4-BE49-F238E27FC236}">
              <a16:creationId xmlns:a16="http://schemas.microsoft.com/office/drawing/2014/main" id="{524A6D62-1B4C-42DA-A4FB-F7845767F0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33" name="WordArt 11">
          <a:extLst>
            <a:ext uri="{FF2B5EF4-FFF2-40B4-BE49-F238E27FC236}">
              <a16:creationId xmlns:a16="http://schemas.microsoft.com/office/drawing/2014/main" id="{C2148D44-BEBF-49EF-A040-03887E589B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34" name="WordArt 9">
          <a:extLst>
            <a:ext uri="{FF2B5EF4-FFF2-40B4-BE49-F238E27FC236}">
              <a16:creationId xmlns:a16="http://schemas.microsoft.com/office/drawing/2014/main" id="{88A2B814-CCBF-4639-8917-6933742AA6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35" name="WordArt 11">
          <a:extLst>
            <a:ext uri="{FF2B5EF4-FFF2-40B4-BE49-F238E27FC236}">
              <a16:creationId xmlns:a16="http://schemas.microsoft.com/office/drawing/2014/main" id="{75E2EFC4-478A-41E9-8227-12AE6080AC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36" name="WordArt 9">
          <a:extLst>
            <a:ext uri="{FF2B5EF4-FFF2-40B4-BE49-F238E27FC236}">
              <a16:creationId xmlns:a16="http://schemas.microsoft.com/office/drawing/2014/main" id="{4A51191A-741C-461C-B136-A7876CAC4F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37" name="WordArt 11">
          <a:extLst>
            <a:ext uri="{FF2B5EF4-FFF2-40B4-BE49-F238E27FC236}">
              <a16:creationId xmlns:a16="http://schemas.microsoft.com/office/drawing/2014/main" id="{22681CDF-664E-4E87-ACB5-452B88E461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38" name="WordArt 9">
          <a:extLst>
            <a:ext uri="{FF2B5EF4-FFF2-40B4-BE49-F238E27FC236}">
              <a16:creationId xmlns:a16="http://schemas.microsoft.com/office/drawing/2014/main" id="{A61D35C0-E564-4C0B-890A-F524F2FEF0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39" name="WordArt 11">
          <a:extLst>
            <a:ext uri="{FF2B5EF4-FFF2-40B4-BE49-F238E27FC236}">
              <a16:creationId xmlns:a16="http://schemas.microsoft.com/office/drawing/2014/main" id="{17F3DA8B-0B6C-4071-806A-14F0CC0569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40" name="WordArt 9">
          <a:extLst>
            <a:ext uri="{FF2B5EF4-FFF2-40B4-BE49-F238E27FC236}">
              <a16:creationId xmlns:a16="http://schemas.microsoft.com/office/drawing/2014/main" id="{C4199378-DE28-4F08-BAA9-9D87D53D34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41" name="WordArt 11">
          <a:extLst>
            <a:ext uri="{FF2B5EF4-FFF2-40B4-BE49-F238E27FC236}">
              <a16:creationId xmlns:a16="http://schemas.microsoft.com/office/drawing/2014/main" id="{EC57D2B4-DE2B-4490-AB43-6CED0802B3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42" name="WordArt 9">
          <a:extLst>
            <a:ext uri="{FF2B5EF4-FFF2-40B4-BE49-F238E27FC236}">
              <a16:creationId xmlns:a16="http://schemas.microsoft.com/office/drawing/2014/main" id="{F36246B9-3EAC-4271-A6A9-ADE7EBE3DB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43" name="WordArt 11">
          <a:extLst>
            <a:ext uri="{FF2B5EF4-FFF2-40B4-BE49-F238E27FC236}">
              <a16:creationId xmlns:a16="http://schemas.microsoft.com/office/drawing/2014/main" id="{BA42D4AF-4292-4ACA-8C6B-6D9FA20C3E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44" name="WordArt 9">
          <a:extLst>
            <a:ext uri="{FF2B5EF4-FFF2-40B4-BE49-F238E27FC236}">
              <a16:creationId xmlns:a16="http://schemas.microsoft.com/office/drawing/2014/main" id="{47624028-5A0B-45FF-ACAC-0575D021C9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45" name="WordArt 11">
          <a:extLst>
            <a:ext uri="{FF2B5EF4-FFF2-40B4-BE49-F238E27FC236}">
              <a16:creationId xmlns:a16="http://schemas.microsoft.com/office/drawing/2014/main" id="{606F6F58-A979-41DC-9B0C-B31C6F9F59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46" name="WordArt 9">
          <a:extLst>
            <a:ext uri="{FF2B5EF4-FFF2-40B4-BE49-F238E27FC236}">
              <a16:creationId xmlns:a16="http://schemas.microsoft.com/office/drawing/2014/main" id="{CBFA2930-7EEE-4C51-8B66-BEFF52319F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47" name="WordArt 11">
          <a:extLst>
            <a:ext uri="{FF2B5EF4-FFF2-40B4-BE49-F238E27FC236}">
              <a16:creationId xmlns:a16="http://schemas.microsoft.com/office/drawing/2014/main" id="{3F31167B-D8B1-44B3-AEF1-FF593285BE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48" name="WordArt 9">
          <a:extLst>
            <a:ext uri="{FF2B5EF4-FFF2-40B4-BE49-F238E27FC236}">
              <a16:creationId xmlns:a16="http://schemas.microsoft.com/office/drawing/2014/main" id="{6831DF88-ED6A-4438-A327-0BFC445149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49" name="WordArt 11">
          <a:extLst>
            <a:ext uri="{FF2B5EF4-FFF2-40B4-BE49-F238E27FC236}">
              <a16:creationId xmlns:a16="http://schemas.microsoft.com/office/drawing/2014/main" id="{850337C4-A4E0-472E-8C21-E057D1F772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50" name="WordArt 9">
          <a:extLst>
            <a:ext uri="{FF2B5EF4-FFF2-40B4-BE49-F238E27FC236}">
              <a16:creationId xmlns:a16="http://schemas.microsoft.com/office/drawing/2014/main" id="{48A94AF0-D721-4644-9133-C6CBCBCD8C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51" name="WordArt 11">
          <a:extLst>
            <a:ext uri="{FF2B5EF4-FFF2-40B4-BE49-F238E27FC236}">
              <a16:creationId xmlns:a16="http://schemas.microsoft.com/office/drawing/2014/main" id="{604B2EE7-BA72-46CA-915D-BCAAA3A022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52" name="WordArt 9">
          <a:extLst>
            <a:ext uri="{FF2B5EF4-FFF2-40B4-BE49-F238E27FC236}">
              <a16:creationId xmlns:a16="http://schemas.microsoft.com/office/drawing/2014/main" id="{EF057BC7-9929-4E70-A06A-5B1B4AA613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53" name="WordArt 11">
          <a:extLst>
            <a:ext uri="{FF2B5EF4-FFF2-40B4-BE49-F238E27FC236}">
              <a16:creationId xmlns:a16="http://schemas.microsoft.com/office/drawing/2014/main" id="{16FD741F-04C2-4A4A-8B81-231E88E938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54" name="WordArt 9">
          <a:extLst>
            <a:ext uri="{FF2B5EF4-FFF2-40B4-BE49-F238E27FC236}">
              <a16:creationId xmlns:a16="http://schemas.microsoft.com/office/drawing/2014/main" id="{F636EA20-D585-4CF1-9E14-668022A1D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55" name="WordArt 11">
          <a:extLst>
            <a:ext uri="{FF2B5EF4-FFF2-40B4-BE49-F238E27FC236}">
              <a16:creationId xmlns:a16="http://schemas.microsoft.com/office/drawing/2014/main" id="{C33CA936-734E-4452-8BD1-0BB82B1326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56" name="WordArt 9">
          <a:extLst>
            <a:ext uri="{FF2B5EF4-FFF2-40B4-BE49-F238E27FC236}">
              <a16:creationId xmlns:a16="http://schemas.microsoft.com/office/drawing/2014/main" id="{9EDD8123-3587-439E-91B7-579526A4F4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57" name="WordArt 11">
          <a:extLst>
            <a:ext uri="{FF2B5EF4-FFF2-40B4-BE49-F238E27FC236}">
              <a16:creationId xmlns:a16="http://schemas.microsoft.com/office/drawing/2014/main" id="{63C34B91-C62E-48E1-BB6A-E2A1AB0598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58" name="WordArt 9">
          <a:extLst>
            <a:ext uri="{FF2B5EF4-FFF2-40B4-BE49-F238E27FC236}">
              <a16:creationId xmlns:a16="http://schemas.microsoft.com/office/drawing/2014/main" id="{BB759258-C2F8-495D-8698-EC2A35ABAE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59" name="WordArt 11">
          <a:extLst>
            <a:ext uri="{FF2B5EF4-FFF2-40B4-BE49-F238E27FC236}">
              <a16:creationId xmlns:a16="http://schemas.microsoft.com/office/drawing/2014/main" id="{E6ED303D-020D-4882-B206-E2494F1922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60" name="WordArt 9">
          <a:extLst>
            <a:ext uri="{FF2B5EF4-FFF2-40B4-BE49-F238E27FC236}">
              <a16:creationId xmlns:a16="http://schemas.microsoft.com/office/drawing/2014/main" id="{E12BFBAA-80E5-45E7-ABA7-7AEB2A81B2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61" name="WordArt 11">
          <a:extLst>
            <a:ext uri="{FF2B5EF4-FFF2-40B4-BE49-F238E27FC236}">
              <a16:creationId xmlns:a16="http://schemas.microsoft.com/office/drawing/2014/main" id="{D38CE49B-4425-493B-8999-90FC138575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62" name="WordArt 9">
          <a:extLst>
            <a:ext uri="{FF2B5EF4-FFF2-40B4-BE49-F238E27FC236}">
              <a16:creationId xmlns:a16="http://schemas.microsoft.com/office/drawing/2014/main" id="{609463B6-B0B0-46AA-AB78-DC2066A1C0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63" name="WordArt 11">
          <a:extLst>
            <a:ext uri="{FF2B5EF4-FFF2-40B4-BE49-F238E27FC236}">
              <a16:creationId xmlns:a16="http://schemas.microsoft.com/office/drawing/2014/main" id="{DF30CBB2-C9C9-4583-9A3A-6F643E06C3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40005</xdr:rowOff>
    </xdr:from>
    <xdr:to>
      <xdr:col>5</xdr:col>
      <xdr:colOff>0</xdr:colOff>
      <xdr:row>13</xdr:row>
      <xdr:rowOff>247723</xdr:rowOff>
    </xdr:to>
    <xdr:sp macro="" textlink="">
      <xdr:nvSpPr>
        <xdr:cNvPr id="2064" name="WordArt 9">
          <a:extLst>
            <a:ext uri="{FF2B5EF4-FFF2-40B4-BE49-F238E27FC236}">
              <a16:creationId xmlns:a16="http://schemas.microsoft.com/office/drawing/2014/main" id="{21330FF3-8139-4510-A8EE-B44BB055E4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13</xdr:row>
      <xdr:rowOff>57150</xdr:rowOff>
    </xdr:from>
    <xdr:to>
      <xdr:col>5</xdr:col>
      <xdr:colOff>0</xdr:colOff>
      <xdr:row>13</xdr:row>
      <xdr:rowOff>333375</xdr:rowOff>
    </xdr:to>
    <xdr:sp macro="" textlink="">
      <xdr:nvSpPr>
        <xdr:cNvPr id="2065" name="WordArt 11">
          <a:extLst>
            <a:ext uri="{FF2B5EF4-FFF2-40B4-BE49-F238E27FC236}">
              <a16:creationId xmlns:a16="http://schemas.microsoft.com/office/drawing/2014/main" id="{9C90FADC-217F-46EF-B14F-19B856A40A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66" name="WordArt 9">
          <a:extLst>
            <a:ext uri="{FF2B5EF4-FFF2-40B4-BE49-F238E27FC236}">
              <a16:creationId xmlns:a16="http://schemas.microsoft.com/office/drawing/2014/main" id="{F8C65C8B-C34C-4ABC-AB7B-0A98A43D59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67" name="WordArt 11">
          <a:extLst>
            <a:ext uri="{FF2B5EF4-FFF2-40B4-BE49-F238E27FC236}">
              <a16:creationId xmlns:a16="http://schemas.microsoft.com/office/drawing/2014/main" id="{7F6F7EA8-C0E2-41D9-8C75-6073460370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68" name="WordArt 9">
          <a:extLst>
            <a:ext uri="{FF2B5EF4-FFF2-40B4-BE49-F238E27FC236}">
              <a16:creationId xmlns:a16="http://schemas.microsoft.com/office/drawing/2014/main" id="{2761BE29-7B6F-4CF5-BBB5-6F30698AB3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69" name="WordArt 11">
          <a:extLst>
            <a:ext uri="{FF2B5EF4-FFF2-40B4-BE49-F238E27FC236}">
              <a16:creationId xmlns:a16="http://schemas.microsoft.com/office/drawing/2014/main" id="{0E8555DC-805C-4B2F-8983-563020AECA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70" name="WordArt 9">
          <a:extLst>
            <a:ext uri="{FF2B5EF4-FFF2-40B4-BE49-F238E27FC236}">
              <a16:creationId xmlns:a16="http://schemas.microsoft.com/office/drawing/2014/main" id="{221088AB-1CCA-4959-AD45-28B8E91E0E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71" name="WordArt 11">
          <a:extLst>
            <a:ext uri="{FF2B5EF4-FFF2-40B4-BE49-F238E27FC236}">
              <a16:creationId xmlns:a16="http://schemas.microsoft.com/office/drawing/2014/main" id="{7FEC9C42-23FE-4B0D-91C5-FB5196A53B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72" name="WordArt 9">
          <a:extLst>
            <a:ext uri="{FF2B5EF4-FFF2-40B4-BE49-F238E27FC236}">
              <a16:creationId xmlns:a16="http://schemas.microsoft.com/office/drawing/2014/main" id="{AE29C43B-4469-4074-BC24-02D7681BD2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73" name="WordArt 11">
          <a:extLst>
            <a:ext uri="{FF2B5EF4-FFF2-40B4-BE49-F238E27FC236}">
              <a16:creationId xmlns:a16="http://schemas.microsoft.com/office/drawing/2014/main" id="{B928F2FE-48E3-48F9-98FE-FC324E3C82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74" name="WordArt 9">
          <a:extLst>
            <a:ext uri="{FF2B5EF4-FFF2-40B4-BE49-F238E27FC236}">
              <a16:creationId xmlns:a16="http://schemas.microsoft.com/office/drawing/2014/main" id="{FFBC3F29-5E99-41DB-930F-5013EC7BB4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75" name="WordArt 11">
          <a:extLst>
            <a:ext uri="{FF2B5EF4-FFF2-40B4-BE49-F238E27FC236}">
              <a16:creationId xmlns:a16="http://schemas.microsoft.com/office/drawing/2014/main" id="{F556B95A-A36D-4458-AEA7-3929522B6E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76" name="WordArt 9">
          <a:extLst>
            <a:ext uri="{FF2B5EF4-FFF2-40B4-BE49-F238E27FC236}">
              <a16:creationId xmlns:a16="http://schemas.microsoft.com/office/drawing/2014/main" id="{40829614-F399-4AA7-99A9-3E63420028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77" name="WordArt 11">
          <a:extLst>
            <a:ext uri="{FF2B5EF4-FFF2-40B4-BE49-F238E27FC236}">
              <a16:creationId xmlns:a16="http://schemas.microsoft.com/office/drawing/2014/main" id="{C32E401E-AD87-46B2-B98B-610190B716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78" name="WordArt 9">
          <a:extLst>
            <a:ext uri="{FF2B5EF4-FFF2-40B4-BE49-F238E27FC236}">
              <a16:creationId xmlns:a16="http://schemas.microsoft.com/office/drawing/2014/main" id="{9A78A831-683F-4956-B7A2-0009E6C959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79" name="WordArt 11">
          <a:extLst>
            <a:ext uri="{FF2B5EF4-FFF2-40B4-BE49-F238E27FC236}">
              <a16:creationId xmlns:a16="http://schemas.microsoft.com/office/drawing/2014/main" id="{21971ADF-B93F-46BF-832D-03B689D527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80" name="WordArt 9">
          <a:extLst>
            <a:ext uri="{FF2B5EF4-FFF2-40B4-BE49-F238E27FC236}">
              <a16:creationId xmlns:a16="http://schemas.microsoft.com/office/drawing/2014/main" id="{55D845B5-0B9C-409C-A121-97373D643E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81" name="WordArt 11">
          <a:extLst>
            <a:ext uri="{FF2B5EF4-FFF2-40B4-BE49-F238E27FC236}">
              <a16:creationId xmlns:a16="http://schemas.microsoft.com/office/drawing/2014/main" id="{E0B7F90A-B143-4465-B0FA-CD19DEAD74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82" name="WordArt 9">
          <a:extLst>
            <a:ext uri="{FF2B5EF4-FFF2-40B4-BE49-F238E27FC236}">
              <a16:creationId xmlns:a16="http://schemas.microsoft.com/office/drawing/2014/main" id="{1519E00E-ACB9-4A9D-AF07-3DFF9AFBA2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83" name="WordArt 11">
          <a:extLst>
            <a:ext uri="{FF2B5EF4-FFF2-40B4-BE49-F238E27FC236}">
              <a16:creationId xmlns:a16="http://schemas.microsoft.com/office/drawing/2014/main" id="{CF0A5415-B638-4C23-BCB2-31176F7C9B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84" name="WordArt 9">
          <a:extLst>
            <a:ext uri="{FF2B5EF4-FFF2-40B4-BE49-F238E27FC236}">
              <a16:creationId xmlns:a16="http://schemas.microsoft.com/office/drawing/2014/main" id="{61BA9F28-8540-4905-9A21-DAC3420243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85" name="WordArt 11">
          <a:extLst>
            <a:ext uri="{FF2B5EF4-FFF2-40B4-BE49-F238E27FC236}">
              <a16:creationId xmlns:a16="http://schemas.microsoft.com/office/drawing/2014/main" id="{BAA7BAAB-A30E-48BA-9EB1-144EE47E45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86" name="WordArt 9">
          <a:extLst>
            <a:ext uri="{FF2B5EF4-FFF2-40B4-BE49-F238E27FC236}">
              <a16:creationId xmlns:a16="http://schemas.microsoft.com/office/drawing/2014/main" id="{3EA95452-EE41-4B8E-BC4D-B8F833F13F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87" name="WordArt 11">
          <a:extLst>
            <a:ext uri="{FF2B5EF4-FFF2-40B4-BE49-F238E27FC236}">
              <a16:creationId xmlns:a16="http://schemas.microsoft.com/office/drawing/2014/main" id="{15DC2F02-DAE0-421D-8C3C-14312415B5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88" name="WordArt 9">
          <a:extLst>
            <a:ext uri="{FF2B5EF4-FFF2-40B4-BE49-F238E27FC236}">
              <a16:creationId xmlns:a16="http://schemas.microsoft.com/office/drawing/2014/main" id="{A4499556-F651-43B0-A973-F34E658CBD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89" name="WordArt 11">
          <a:extLst>
            <a:ext uri="{FF2B5EF4-FFF2-40B4-BE49-F238E27FC236}">
              <a16:creationId xmlns:a16="http://schemas.microsoft.com/office/drawing/2014/main" id="{83948CC3-3AF2-4C82-90E5-650DF8103D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90" name="WordArt 9">
          <a:extLst>
            <a:ext uri="{FF2B5EF4-FFF2-40B4-BE49-F238E27FC236}">
              <a16:creationId xmlns:a16="http://schemas.microsoft.com/office/drawing/2014/main" id="{B7A8BB4A-F510-4F7F-B6C3-3E2CDC8713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91" name="WordArt 11">
          <a:extLst>
            <a:ext uri="{FF2B5EF4-FFF2-40B4-BE49-F238E27FC236}">
              <a16:creationId xmlns:a16="http://schemas.microsoft.com/office/drawing/2014/main" id="{A0390CDE-5388-4532-9C02-0D84A26048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92" name="WordArt 9">
          <a:extLst>
            <a:ext uri="{FF2B5EF4-FFF2-40B4-BE49-F238E27FC236}">
              <a16:creationId xmlns:a16="http://schemas.microsoft.com/office/drawing/2014/main" id="{3A1F8E63-1C8D-4E61-B6D2-FBB266ED33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93" name="WordArt 11">
          <a:extLst>
            <a:ext uri="{FF2B5EF4-FFF2-40B4-BE49-F238E27FC236}">
              <a16:creationId xmlns:a16="http://schemas.microsoft.com/office/drawing/2014/main" id="{7B525115-B928-4526-888F-CF1658C05B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94" name="WordArt 9">
          <a:extLst>
            <a:ext uri="{FF2B5EF4-FFF2-40B4-BE49-F238E27FC236}">
              <a16:creationId xmlns:a16="http://schemas.microsoft.com/office/drawing/2014/main" id="{4CB85B91-F73A-4E4D-9B8B-DD9EC1DD34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95" name="WordArt 11">
          <a:extLst>
            <a:ext uri="{FF2B5EF4-FFF2-40B4-BE49-F238E27FC236}">
              <a16:creationId xmlns:a16="http://schemas.microsoft.com/office/drawing/2014/main" id="{C93B518C-7537-41FC-9AF2-E47AA47C62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96" name="WordArt 9">
          <a:extLst>
            <a:ext uri="{FF2B5EF4-FFF2-40B4-BE49-F238E27FC236}">
              <a16:creationId xmlns:a16="http://schemas.microsoft.com/office/drawing/2014/main" id="{79D4E401-E70B-4927-9766-8C41B3B384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97" name="WordArt 11">
          <a:extLst>
            <a:ext uri="{FF2B5EF4-FFF2-40B4-BE49-F238E27FC236}">
              <a16:creationId xmlns:a16="http://schemas.microsoft.com/office/drawing/2014/main" id="{DFC04AD6-DCEA-4011-A28F-6C9AC7D4D1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098" name="WordArt 9">
          <a:extLst>
            <a:ext uri="{FF2B5EF4-FFF2-40B4-BE49-F238E27FC236}">
              <a16:creationId xmlns:a16="http://schemas.microsoft.com/office/drawing/2014/main" id="{4DDCC375-FFAA-4A74-A298-0EA00A2E65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099" name="WordArt 11">
          <a:extLst>
            <a:ext uri="{FF2B5EF4-FFF2-40B4-BE49-F238E27FC236}">
              <a16:creationId xmlns:a16="http://schemas.microsoft.com/office/drawing/2014/main" id="{9B57EF8A-8944-439D-A5BF-EF691CCCAE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00" name="WordArt 9">
          <a:extLst>
            <a:ext uri="{FF2B5EF4-FFF2-40B4-BE49-F238E27FC236}">
              <a16:creationId xmlns:a16="http://schemas.microsoft.com/office/drawing/2014/main" id="{5DE6A2FF-6ADB-49B5-8C54-2614D7542E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01" name="WordArt 11">
          <a:extLst>
            <a:ext uri="{FF2B5EF4-FFF2-40B4-BE49-F238E27FC236}">
              <a16:creationId xmlns:a16="http://schemas.microsoft.com/office/drawing/2014/main" id="{CE7CD327-C844-4E6E-A7F3-9CFE587394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02" name="WordArt 9">
          <a:extLst>
            <a:ext uri="{FF2B5EF4-FFF2-40B4-BE49-F238E27FC236}">
              <a16:creationId xmlns:a16="http://schemas.microsoft.com/office/drawing/2014/main" id="{2AB2AB4E-D64B-4A75-A99D-5F22BBE348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03" name="WordArt 11">
          <a:extLst>
            <a:ext uri="{FF2B5EF4-FFF2-40B4-BE49-F238E27FC236}">
              <a16:creationId xmlns:a16="http://schemas.microsoft.com/office/drawing/2014/main" id="{21CC0DE8-C33B-40F9-B449-5A19E0B38C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04" name="WordArt 9">
          <a:extLst>
            <a:ext uri="{FF2B5EF4-FFF2-40B4-BE49-F238E27FC236}">
              <a16:creationId xmlns:a16="http://schemas.microsoft.com/office/drawing/2014/main" id="{3E989DE1-084A-45E8-9D2B-F87280714C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05" name="WordArt 11">
          <a:extLst>
            <a:ext uri="{FF2B5EF4-FFF2-40B4-BE49-F238E27FC236}">
              <a16:creationId xmlns:a16="http://schemas.microsoft.com/office/drawing/2014/main" id="{68AE0226-AAB9-4335-AB8D-0539ED0223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06" name="WordArt 9">
          <a:extLst>
            <a:ext uri="{FF2B5EF4-FFF2-40B4-BE49-F238E27FC236}">
              <a16:creationId xmlns:a16="http://schemas.microsoft.com/office/drawing/2014/main" id="{698EF541-25FC-41A1-A270-145AEC27CD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07" name="WordArt 11">
          <a:extLst>
            <a:ext uri="{FF2B5EF4-FFF2-40B4-BE49-F238E27FC236}">
              <a16:creationId xmlns:a16="http://schemas.microsoft.com/office/drawing/2014/main" id="{0334A889-B665-40C6-A94D-CC9D0C082B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08" name="WordArt 9">
          <a:extLst>
            <a:ext uri="{FF2B5EF4-FFF2-40B4-BE49-F238E27FC236}">
              <a16:creationId xmlns:a16="http://schemas.microsoft.com/office/drawing/2014/main" id="{9489EB45-B566-4E26-9C4D-C63A934D1D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09" name="WordArt 11">
          <a:extLst>
            <a:ext uri="{FF2B5EF4-FFF2-40B4-BE49-F238E27FC236}">
              <a16:creationId xmlns:a16="http://schemas.microsoft.com/office/drawing/2014/main" id="{CC0E9458-9AF8-44A4-9E8D-A222DEAB07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10" name="WordArt 9">
          <a:extLst>
            <a:ext uri="{FF2B5EF4-FFF2-40B4-BE49-F238E27FC236}">
              <a16:creationId xmlns:a16="http://schemas.microsoft.com/office/drawing/2014/main" id="{C50712DC-C389-4650-B907-0C1BBBBE60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11" name="WordArt 11">
          <a:extLst>
            <a:ext uri="{FF2B5EF4-FFF2-40B4-BE49-F238E27FC236}">
              <a16:creationId xmlns:a16="http://schemas.microsoft.com/office/drawing/2014/main" id="{A14A98B3-A68D-47BF-B1B4-2AFDF1FAD6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12" name="WordArt 9">
          <a:extLst>
            <a:ext uri="{FF2B5EF4-FFF2-40B4-BE49-F238E27FC236}">
              <a16:creationId xmlns:a16="http://schemas.microsoft.com/office/drawing/2014/main" id="{8C86C24E-D784-4BAE-9ACE-550F3F4276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13" name="WordArt 11">
          <a:extLst>
            <a:ext uri="{FF2B5EF4-FFF2-40B4-BE49-F238E27FC236}">
              <a16:creationId xmlns:a16="http://schemas.microsoft.com/office/drawing/2014/main" id="{0803AC33-6CDE-4D0B-A1A0-93B7DFA1A1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14" name="WordArt 9">
          <a:extLst>
            <a:ext uri="{FF2B5EF4-FFF2-40B4-BE49-F238E27FC236}">
              <a16:creationId xmlns:a16="http://schemas.microsoft.com/office/drawing/2014/main" id="{2646AD2D-E1E7-4127-8444-BC3B119751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15" name="WordArt 11">
          <a:extLst>
            <a:ext uri="{FF2B5EF4-FFF2-40B4-BE49-F238E27FC236}">
              <a16:creationId xmlns:a16="http://schemas.microsoft.com/office/drawing/2014/main" id="{B05B237F-3953-4366-AB3A-87994A61DC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16" name="WordArt 9">
          <a:extLst>
            <a:ext uri="{FF2B5EF4-FFF2-40B4-BE49-F238E27FC236}">
              <a16:creationId xmlns:a16="http://schemas.microsoft.com/office/drawing/2014/main" id="{251D29B0-6AD6-4A2B-91EB-09534B0FCF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17" name="WordArt 11">
          <a:extLst>
            <a:ext uri="{FF2B5EF4-FFF2-40B4-BE49-F238E27FC236}">
              <a16:creationId xmlns:a16="http://schemas.microsoft.com/office/drawing/2014/main" id="{6C782CB3-9F72-4178-A874-B1C8471032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18" name="WordArt 9">
          <a:extLst>
            <a:ext uri="{FF2B5EF4-FFF2-40B4-BE49-F238E27FC236}">
              <a16:creationId xmlns:a16="http://schemas.microsoft.com/office/drawing/2014/main" id="{AA1C7F89-62A0-48EF-9DBD-CCDBE06278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19" name="WordArt 11">
          <a:extLst>
            <a:ext uri="{FF2B5EF4-FFF2-40B4-BE49-F238E27FC236}">
              <a16:creationId xmlns:a16="http://schemas.microsoft.com/office/drawing/2014/main" id="{63401915-86EC-47C4-9F54-B0680AEA95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20" name="WordArt 9">
          <a:extLst>
            <a:ext uri="{FF2B5EF4-FFF2-40B4-BE49-F238E27FC236}">
              <a16:creationId xmlns:a16="http://schemas.microsoft.com/office/drawing/2014/main" id="{3DA30185-5AD5-49DF-87D4-1A3FBBADE5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21" name="WordArt 11">
          <a:extLst>
            <a:ext uri="{FF2B5EF4-FFF2-40B4-BE49-F238E27FC236}">
              <a16:creationId xmlns:a16="http://schemas.microsoft.com/office/drawing/2014/main" id="{4CE745F3-06DF-41FF-8B62-B84C36C697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22" name="WordArt 9">
          <a:extLst>
            <a:ext uri="{FF2B5EF4-FFF2-40B4-BE49-F238E27FC236}">
              <a16:creationId xmlns:a16="http://schemas.microsoft.com/office/drawing/2014/main" id="{3FA97FA6-B706-4965-978A-6E3189D8DD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23" name="WordArt 11">
          <a:extLst>
            <a:ext uri="{FF2B5EF4-FFF2-40B4-BE49-F238E27FC236}">
              <a16:creationId xmlns:a16="http://schemas.microsoft.com/office/drawing/2014/main" id="{51575E65-5795-4737-A29F-FF3743075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24" name="WordArt 9">
          <a:extLst>
            <a:ext uri="{FF2B5EF4-FFF2-40B4-BE49-F238E27FC236}">
              <a16:creationId xmlns:a16="http://schemas.microsoft.com/office/drawing/2014/main" id="{B5464DD8-720E-4F5E-9848-29CA596678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25" name="WordArt 11">
          <a:extLst>
            <a:ext uri="{FF2B5EF4-FFF2-40B4-BE49-F238E27FC236}">
              <a16:creationId xmlns:a16="http://schemas.microsoft.com/office/drawing/2014/main" id="{05A1C385-AA4C-4E21-9625-1550B97574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26" name="WordArt 9">
          <a:extLst>
            <a:ext uri="{FF2B5EF4-FFF2-40B4-BE49-F238E27FC236}">
              <a16:creationId xmlns:a16="http://schemas.microsoft.com/office/drawing/2014/main" id="{48959151-A69D-4C23-8DC9-8E6D0DA53F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27" name="WordArt 11">
          <a:extLst>
            <a:ext uri="{FF2B5EF4-FFF2-40B4-BE49-F238E27FC236}">
              <a16:creationId xmlns:a16="http://schemas.microsoft.com/office/drawing/2014/main" id="{E8834C48-C852-45FA-915C-4CBC6933BB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28" name="WordArt 9">
          <a:extLst>
            <a:ext uri="{FF2B5EF4-FFF2-40B4-BE49-F238E27FC236}">
              <a16:creationId xmlns:a16="http://schemas.microsoft.com/office/drawing/2014/main" id="{122A3B47-688F-4003-B1A4-E8333E25B6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29" name="WordArt 11">
          <a:extLst>
            <a:ext uri="{FF2B5EF4-FFF2-40B4-BE49-F238E27FC236}">
              <a16:creationId xmlns:a16="http://schemas.microsoft.com/office/drawing/2014/main" id="{3EBFAE60-8E05-481A-8906-0CC9A3CB5D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30" name="WordArt 9">
          <a:extLst>
            <a:ext uri="{FF2B5EF4-FFF2-40B4-BE49-F238E27FC236}">
              <a16:creationId xmlns:a16="http://schemas.microsoft.com/office/drawing/2014/main" id="{E521F01D-BF9C-4791-A7D6-DCB45BE80F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31" name="WordArt 11">
          <a:extLst>
            <a:ext uri="{FF2B5EF4-FFF2-40B4-BE49-F238E27FC236}">
              <a16:creationId xmlns:a16="http://schemas.microsoft.com/office/drawing/2014/main" id="{078B830D-7F84-4214-B58D-9BDEF818AF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32" name="WordArt 9">
          <a:extLst>
            <a:ext uri="{FF2B5EF4-FFF2-40B4-BE49-F238E27FC236}">
              <a16:creationId xmlns:a16="http://schemas.microsoft.com/office/drawing/2014/main" id="{396ED93B-5BF1-479C-B65F-66A7A7AA82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33" name="WordArt 11">
          <a:extLst>
            <a:ext uri="{FF2B5EF4-FFF2-40B4-BE49-F238E27FC236}">
              <a16:creationId xmlns:a16="http://schemas.microsoft.com/office/drawing/2014/main" id="{DBD7CBF3-8F4B-40F0-9776-A313985D8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34" name="WordArt 9">
          <a:extLst>
            <a:ext uri="{FF2B5EF4-FFF2-40B4-BE49-F238E27FC236}">
              <a16:creationId xmlns:a16="http://schemas.microsoft.com/office/drawing/2014/main" id="{E3CB8427-7A77-4137-B4E6-3D1A0869F8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35" name="WordArt 11">
          <a:extLst>
            <a:ext uri="{FF2B5EF4-FFF2-40B4-BE49-F238E27FC236}">
              <a16:creationId xmlns:a16="http://schemas.microsoft.com/office/drawing/2014/main" id="{158738EA-2198-487F-8BD6-A57768EA18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36" name="WordArt 9">
          <a:extLst>
            <a:ext uri="{FF2B5EF4-FFF2-40B4-BE49-F238E27FC236}">
              <a16:creationId xmlns:a16="http://schemas.microsoft.com/office/drawing/2014/main" id="{0BCC0062-D1F1-4660-880A-90144DFD9E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37" name="WordArt 11">
          <a:extLst>
            <a:ext uri="{FF2B5EF4-FFF2-40B4-BE49-F238E27FC236}">
              <a16:creationId xmlns:a16="http://schemas.microsoft.com/office/drawing/2014/main" id="{3BABD800-42E0-49FC-8C92-B6529488B8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38" name="WordArt 9">
          <a:extLst>
            <a:ext uri="{FF2B5EF4-FFF2-40B4-BE49-F238E27FC236}">
              <a16:creationId xmlns:a16="http://schemas.microsoft.com/office/drawing/2014/main" id="{2B50EDA0-B522-4416-B005-E61FC443D9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39" name="WordArt 11">
          <a:extLst>
            <a:ext uri="{FF2B5EF4-FFF2-40B4-BE49-F238E27FC236}">
              <a16:creationId xmlns:a16="http://schemas.microsoft.com/office/drawing/2014/main" id="{5D381811-2058-44F3-9AC2-51F8242017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40" name="WordArt 9">
          <a:extLst>
            <a:ext uri="{FF2B5EF4-FFF2-40B4-BE49-F238E27FC236}">
              <a16:creationId xmlns:a16="http://schemas.microsoft.com/office/drawing/2014/main" id="{8D06293C-CBA4-47B9-9D16-3F22CBFF37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41" name="WordArt 11">
          <a:extLst>
            <a:ext uri="{FF2B5EF4-FFF2-40B4-BE49-F238E27FC236}">
              <a16:creationId xmlns:a16="http://schemas.microsoft.com/office/drawing/2014/main" id="{6C99F2EC-CC1F-492E-B9F7-707F7A1E76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42" name="WordArt 9">
          <a:extLst>
            <a:ext uri="{FF2B5EF4-FFF2-40B4-BE49-F238E27FC236}">
              <a16:creationId xmlns:a16="http://schemas.microsoft.com/office/drawing/2014/main" id="{A8C5231C-B8A0-48BC-87D7-A3C2AA9F62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43" name="WordArt 11">
          <a:extLst>
            <a:ext uri="{FF2B5EF4-FFF2-40B4-BE49-F238E27FC236}">
              <a16:creationId xmlns:a16="http://schemas.microsoft.com/office/drawing/2014/main" id="{82C8691B-2640-444F-B036-27D35E85D6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44" name="WordArt 9">
          <a:extLst>
            <a:ext uri="{FF2B5EF4-FFF2-40B4-BE49-F238E27FC236}">
              <a16:creationId xmlns:a16="http://schemas.microsoft.com/office/drawing/2014/main" id="{660CE32E-8AD5-4F49-99B0-59C6B164BB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45" name="WordArt 11">
          <a:extLst>
            <a:ext uri="{FF2B5EF4-FFF2-40B4-BE49-F238E27FC236}">
              <a16:creationId xmlns:a16="http://schemas.microsoft.com/office/drawing/2014/main" id="{89EE719E-ECE7-4831-B086-CBC6737E5F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46" name="WordArt 9">
          <a:extLst>
            <a:ext uri="{FF2B5EF4-FFF2-40B4-BE49-F238E27FC236}">
              <a16:creationId xmlns:a16="http://schemas.microsoft.com/office/drawing/2014/main" id="{0837C98C-554A-4718-BEB7-C2E55B01E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47" name="WordArt 11">
          <a:extLst>
            <a:ext uri="{FF2B5EF4-FFF2-40B4-BE49-F238E27FC236}">
              <a16:creationId xmlns:a16="http://schemas.microsoft.com/office/drawing/2014/main" id="{F94FA23D-2063-4C46-8640-938EB3F580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48" name="WordArt 9">
          <a:extLst>
            <a:ext uri="{FF2B5EF4-FFF2-40B4-BE49-F238E27FC236}">
              <a16:creationId xmlns:a16="http://schemas.microsoft.com/office/drawing/2014/main" id="{FE223D04-8F52-4819-8EBA-F93C3D32CE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49" name="WordArt 11">
          <a:extLst>
            <a:ext uri="{FF2B5EF4-FFF2-40B4-BE49-F238E27FC236}">
              <a16:creationId xmlns:a16="http://schemas.microsoft.com/office/drawing/2014/main" id="{4D9DEE9D-A737-44A3-AA25-D0262F8BF9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50" name="WordArt 9">
          <a:extLst>
            <a:ext uri="{FF2B5EF4-FFF2-40B4-BE49-F238E27FC236}">
              <a16:creationId xmlns:a16="http://schemas.microsoft.com/office/drawing/2014/main" id="{4A6630E7-0F34-43C0-9858-D91AF6555E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51" name="WordArt 11">
          <a:extLst>
            <a:ext uri="{FF2B5EF4-FFF2-40B4-BE49-F238E27FC236}">
              <a16:creationId xmlns:a16="http://schemas.microsoft.com/office/drawing/2014/main" id="{DDBCCE46-D254-407E-BE44-05D6801EA5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52" name="WordArt 9">
          <a:extLst>
            <a:ext uri="{FF2B5EF4-FFF2-40B4-BE49-F238E27FC236}">
              <a16:creationId xmlns:a16="http://schemas.microsoft.com/office/drawing/2014/main" id="{EA581F1F-B13F-403B-B7D9-37F9CDCDE9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53" name="WordArt 11">
          <a:extLst>
            <a:ext uri="{FF2B5EF4-FFF2-40B4-BE49-F238E27FC236}">
              <a16:creationId xmlns:a16="http://schemas.microsoft.com/office/drawing/2014/main" id="{6DD35C8D-2A9F-4544-A8F0-A2CF0A5F2F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54" name="WordArt 9">
          <a:extLst>
            <a:ext uri="{FF2B5EF4-FFF2-40B4-BE49-F238E27FC236}">
              <a16:creationId xmlns:a16="http://schemas.microsoft.com/office/drawing/2014/main" id="{A1BD78D5-E2FF-4348-A4B4-5920335225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55" name="WordArt 11">
          <a:extLst>
            <a:ext uri="{FF2B5EF4-FFF2-40B4-BE49-F238E27FC236}">
              <a16:creationId xmlns:a16="http://schemas.microsoft.com/office/drawing/2014/main" id="{75DF3EA1-63DF-4D5F-8BA1-2AA8B925F0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56" name="WordArt 9">
          <a:extLst>
            <a:ext uri="{FF2B5EF4-FFF2-40B4-BE49-F238E27FC236}">
              <a16:creationId xmlns:a16="http://schemas.microsoft.com/office/drawing/2014/main" id="{7A0FAED3-26BA-4293-BF97-8FBC32C937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57" name="WordArt 11">
          <a:extLst>
            <a:ext uri="{FF2B5EF4-FFF2-40B4-BE49-F238E27FC236}">
              <a16:creationId xmlns:a16="http://schemas.microsoft.com/office/drawing/2014/main" id="{DB529821-4A08-4145-A4F7-AB965CC672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58" name="WordArt 9">
          <a:extLst>
            <a:ext uri="{FF2B5EF4-FFF2-40B4-BE49-F238E27FC236}">
              <a16:creationId xmlns:a16="http://schemas.microsoft.com/office/drawing/2014/main" id="{5DC1506D-6087-4E9F-89FE-D594CC2493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59" name="WordArt 11">
          <a:extLst>
            <a:ext uri="{FF2B5EF4-FFF2-40B4-BE49-F238E27FC236}">
              <a16:creationId xmlns:a16="http://schemas.microsoft.com/office/drawing/2014/main" id="{36EF7870-411B-4390-8CCD-DF1FC5481A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60" name="WordArt 9">
          <a:extLst>
            <a:ext uri="{FF2B5EF4-FFF2-40B4-BE49-F238E27FC236}">
              <a16:creationId xmlns:a16="http://schemas.microsoft.com/office/drawing/2014/main" id="{788A7037-7959-46E7-87BA-1AB6D3D35D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61" name="WordArt 11">
          <a:extLst>
            <a:ext uri="{FF2B5EF4-FFF2-40B4-BE49-F238E27FC236}">
              <a16:creationId xmlns:a16="http://schemas.microsoft.com/office/drawing/2014/main" id="{6580699B-6131-48C8-9209-D4292D8EE0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62" name="WordArt 9">
          <a:extLst>
            <a:ext uri="{FF2B5EF4-FFF2-40B4-BE49-F238E27FC236}">
              <a16:creationId xmlns:a16="http://schemas.microsoft.com/office/drawing/2014/main" id="{22644DBF-6AD6-4978-B4A9-00B3E4DB88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63" name="WordArt 11">
          <a:extLst>
            <a:ext uri="{FF2B5EF4-FFF2-40B4-BE49-F238E27FC236}">
              <a16:creationId xmlns:a16="http://schemas.microsoft.com/office/drawing/2014/main" id="{432A63EE-C506-401C-A3D9-C9EA63BCAF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64" name="WordArt 9">
          <a:extLst>
            <a:ext uri="{FF2B5EF4-FFF2-40B4-BE49-F238E27FC236}">
              <a16:creationId xmlns:a16="http://schemas.microsoft.com/office/drawing/2014/main" id="{EE6BC2C4-1C75-40D2-8BC0-2DFA16DC3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65" name="WordArt 11">
          <a:extLst>
            <a:ext uri="{FF2B5EF4-FFF2-40B4-BE49-F238E27FC236}">
              <a16:creationId xmlns:a16="http://schemas.microsoft.com/office/drawing/2014/main" id="{76C1C68C-4E74-4EE7-86EA-16F78DA1C5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66" name="WordArt 9">
          <a:extLst>
            <a:ext uri="{FF2B5EF4-FFF2-40B4-BE49-F238E27FC236}">
              <a16:creationId xmlns:a16="http://schemas.microsoft.com/office/drawing/2014/main" id="{0F2D18D4-7DE0-4347-89AA-7EF6B54966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67" name="WordArt 11">
          <a:extLst>
            <a:ext uri="{FF2B5EF4-FFF2-40B4-BE49-F238E27FC236}">
              <a16:creationId xmlns:a16="http://schemas.microsoft.com/office/drawing/2014/main" id="{71030AC9-1693-4081-9E2F-40C3A3069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68" name="WordArt 9">
          <a:extLst>
            <a:ext uri="{FF2B5EF4-FFF2-40B4-BE49-F238E27FC236}">
              <a16:creationId xmlns:a16="http://schemas.microsoft.com/office/drawing/2014/main" id="{71A133C7-F7D5-4963-9A14-1EE8C1F4D7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69" name="WordArt 11">
          <a:extLst>
            <a:ext uri="{FF2B5EF4-FFF2-40B4-BE49-F238E27FC236}">
              <a16:creationId xmlns:a16="http://schemas.microsoft.com/office/drawing/2014/main" id="{40437446-0459-4452-B7D4-3D781DEA79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70" name="WordArt 9">
          <a:extLst>
            <a:ext uri="{FF2B5EF4-FFF2-40B4-BE49-F238E27FC236}">
              <a16:creationId xmlns:a16="http://schemas.microsoft.com/office/drawing/2014/main" id="{0F0C3634-089F-4775-BCF7-6114A31DAF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71" name="WordArt 11">
          <a:extLst>
            <a:ext uri="{FF2B5EF4-FFF2-40B4-BE49-F238E27FC236}">
              <a16:creationId xmlns:a16="http://schemas.microsoft.com/office/drawing/2014/main" id="{1B9A5E84-1E67-472C-9704-B5111C9D82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72" name="WordArt 9">
          <a:extLst>
            <a:ext uri="{FF2B5EF4-FFF2-40B4-BE49-F238E27FC236}">
              <a16:creationId xmlns:a16="http://schemas.microsoft.com/office/drawing/2014/main" id="{93940641-B2CA-4568-8C00-2FE49CC1A4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73" name="WordArt 11">
          <a:extLst>
            <a:ext uri="{FF2B5EF4-FFF2-40B4-BE49-F238E27FC236}">
              <a16:creationId xmlns:a16="http://schemas.microsoft.com/office/drawing/2014/main" id="{48326D17-953D-461F-BD9B-CCF862450E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74" name="WordArt 9">
          <a:extLst>
            <a:ext uri="{FF2B5EF4-FFF2-40B4-BE49-F238E27FC236}">
              <a16:creationId xmlns:a16="http://schemas.microsoft.com/office/drawing/2014/main" id="{31F1DD26-5EF3-4028-A8EF-A9D1EC6CDA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75" name="WordArt 11">
          <a:extLst>
            <a:ext uri="{FF2B5EF4-FFF2-40B4-BE49-F238E27FC236}">
              <a16:creationId xmlns:a16="http://schemas.microsoft.com/office/drawing/2014/main" id="{D5025B34-F9B0-4AA1-856D-DC11895116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76" name="WordArt 9">
          <a:extLst>
            <a:ext uri="{FF2B5EF4-FFF2-40B4-BE49-F238E27FC236}">
              <a16:creationId xmlns:a16="http://schemas.microsoft.com/office/drawing/2014/main" id="{81C57651-042A-46E4-8B4A-A41AC68444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77" name="WordArt 11">
          <a:extLst>
            <a:ext uri="{FF2B5EF4-FFF2-40B4-BE49-F238E27FC236}">
              <a16:creationId xmlns:a16="http://schemas.microsoft.com/office/drawing/2014/main" id="{D614E865-8451-4E57-891A-C6D7AAAC90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78" name="WordArt 9">
          <a:extLst>
            <a:ext uri="{FF2B5EF4-FFF2-40B4-BE49-F238E27FC236}">
              <a16:creationId xmlns:a16="http://schemas.microsoft.com/office/drawing/2014/main" id="{CF369B0A-CD87-4DA8-8D09-8DC25952C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79" name="WordArt 11">
          <a:extLst>
            <a:ext uri="{FF2B5EF4-FFF2-40B4-BE49-F238E27FC236}">
              <a16:creationId xmlns:a16="http://schemas.microsoft.com/office/drawing/2014/main" id="{19918D4B-34B0-492A-A487-6E172D44D8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80" name="WordArt 9">
          <a:extLst>
            <a:ext uri="{FF2B5EF4-FFF2-40B4-BE49-F238E27FC236}">
              <a16:creationId xmlns:a16="http://schemas.microsoft.com/office/drawing/2014/main" id="{FD3F26C1-8507-4A10-ABB1-5FB29E781D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81" name="WordArt 11">
          <a:extLst>
            <a:ext uri="{FF2B5EF4-FFF2-40B4-BE49-F238E27FC236}">
              <a16:creationId xmlns:a16="http://schemas.microsoft.com/office/drawing/2014/main" id="{D29C0B61-B413-47A0-8072-B0EC31B5C3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82" name="WordArt 9">
          <a:extLst>
            <a:ext uri="{FF2B5EF4-FFF2-40B4-BE49-F238E27FC236}">
              <a16:creationId xmlns:a16="http://schemas.microsoft.com/office/drawing/2014/main" id="{9FFB7180-439B-4165-AA22-98B83680E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83" name="WordArt 11">
          <a:extLst>
            <a:ext uri="{FF2B5EF4-FFF2-40B4-BE49-F238E27FC236}">
              <a16:creationId xmlns:a16="http://schemas.microsoft.com/office/drawing/2014/main" id="{0E3A1CFC-F5FC-43C8-AD1D-48A5F03C20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40005</xdr:rowOff>
    </xdr:from>
    <xdr:to>
      <xdr:col>5</xdr:col>
      <xdr:colOff>0</xdr:colOff>
      <xdr:row>9</xdr:row>
      <xdr:rowOff>247723</xdr:rowOff>
    </xdr:to>
    <xdr:sp macro="" textlink="">
      <xdr:nvSpPr>
        <xdr:cNvPr id="2184" name="WordArt 9">
          <a:extLst>
            <a:ext uri="{FF2B5EF4-FFF2-40B4-BE49-F238E27FC236}">
              <a16:creationId xmlns:a16="http://schemas.microsoft.com/office/drawing/2014/main" id="{DF9BA689-1990-493B-B595-9BFF3B0FA7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9</xdr:row>
      <xdr:rowOff>57150</xdr:rowOff>
    </xdr:from>
    <xdr:to>
      <xdr:col>5</xdr:col>
      <xdr:colOff>0</xdr:colOff>
      <xdr:row>9</xdr:row>
      <xdr:rowOff>333375</xdr:rowOff>
    </xdr:to>
    <xdr:sp macro="" textlink="">
      <xdr:nvSpPr>
        <xdr:cNvPr id="2185" name="WordArt 11">
          <a:extLst>
            <a:ext uri="{FF2B5EF4-FFF2-40B4-BE49-F238E27FC236}">
              <a16:creationId xmlns:a16="http://schemas.microsoft.com/office/drawing/2014/main" id="{68CDE2BB-33EF-4C03-B539-F55C2B555F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86" name="WordArt 9">
          <a:extLst>
            <a:ext uri="{FF2B5EF4-FFF2-40B4-BE49-F238E27FC236}">
              <a16:creationId xmlns:a16="http://schemas.microsoft.com/office/drawing/2014/main" id="{3C1B5561-A697-4956-8324-FB9C7E912D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87" name="WordArt 11">
          <a:extLst>
            <a:ext uri="{FF2B5EF4-FFF2-40B4-BE49-F238E27FC236}">
              <a16:creationId xmlns:a16="http://schemas.microsoft.com/office/drawing/2014/main" id="{EF60FAC0-AC80-434A-A069-1FF450424E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88" name="WordArt 9">
          <a:extLst>
            <a:ext uri="{FF2B5EF4-FFF2-40B4-BE49-F238E27FC236}">
              <a16:creationId xmlns:a16="http://schemas.microsoft.com/office/drawing/2014/main" id="{0759CCB6-FBBC-4512-AF61-4A70EE5053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89" name="WordArt 11">
          <a:extLst>
            <a:ext uri="{FF2B5EF4-FFF2-40B4-BE49-F238E27FC236}">
              <a16:creationId xmlns:a16="http://schemas.microsoft.com/office/drawing/2014/main" id="{7EB35530-D899-4441-91BC-DF8FBA92A5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90" name="WordArt 9">
          <a:extLst>
            <a:ext uri="{FF2B5EF4-FFF2-40B4-BE49-F238E27FC236}">
              <a16:creationId xmlns:a16="http://schemas.microsoft.com/office/drawing/2014/main" id="{1654D00D-E096-498D-AA20-26A8FE5C94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91" name="WordArt 11">
          <a:extLst>
            <a:ext uri="{FF2B5EF4-FFF2-40B4-BE49-F238E27FC236}">
              <a16:creationId xmlns:a16="http://schemas.microsoft.com/office/drawing/2014/main" id="{B4CE803A-468D-4C27-A469-1F3DEA3AAE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92" name="WordArt 9">
          <a:extLst>
            <a:ext uri="{FF2B5EF4-FFF2-40B4-BE49-F238E27FC236}">
              <a16:creationId xmlns:a16="http://schemas.microsoft.com/office/drawing/2014/main" id="{CA89C7AF-A6E6-4A3C-A76C-E7987A01A3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93" name="WordArt 11">
          <a:extLst>
            <a:ext uri="{FF2B5EF4-FFF2-40B4-BE49-F238E27FC236}">
              <a16:creationId xmlns:a16="http://schemas.microsoft.com/office/drawing/2014/main" id="{0BD0386D-A7D6-4D57-96E9-26E402B33D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94" name="WordArt 9">
          <a:extLst>
            <a:ext uri="{FF2B5EF4-FFF2-40B4-BE49-F238E27FC236}">
              <a16:creationId xmlns:a16="http://schemas.microsoft.com/office/drawing/2014/main" id="{29C99EB1-0A75-4733-AF91-F960D6CFC3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95" name="WordArt 11">
          <a:extLst>
            <a:ext uri="{FF2B5EF4-FFF2-40B4-BE49-F238E27FC236}">
              <a16:creationId xmlns:a16="http://schemas.microsoft.com/office/drawing/2014/main" id="{C919C801-8246-46C3-8FBD-BDE2081D21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96" name="WordArt 9">
          <a:extLst>
            <a:ext uri="{FF2B5EF4-FFF2-40B4-BE49-F238E27FC236}">
              <a16:creationId xmlns:a16="http://schemas.microsoft.com/office/drawing/2014/main" id="{C902449E-E7BC-492F-A811-A5353A98B8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97" name="WordArt 11">
          <a:extLst>
            <a:ext uri="{FF2B5EF4-FFF2-40B4-BE49-F238E27FC236}">
              <a16:creationId xmlns:a16="http://schemas.microsoft.com/office/drawing/2014/main" id="{BBB5E37F-CCED-405A-8965-D1EF8AF15B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198" name="WordArt 9">
          <a:extLst>
            <a:ext uri="{FF2B5EF4-FFF2-40B4-BE49-F238E27FC236}">
              <a16:creationId xmlns:a16="http://schemas.microsoft.com/office/drawing/2014/main" id="{F453EFA8-45CE-4712-9845-451D40431F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199" name="WordArt 11">
          <a:extLst>
            <a:ext uri="{FF2B5EF4-FFF2-40B4-BE49-F238E27FC236}">
              <a16:creationId xmlns:a16="http://schemas.microsoft.com/office/drawing/2014/main" id="{AC613D2E-5B59-452B-B571-5EA7E76641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00" name="WordArt 9">
          <a:extLst>
            <a:ext uri="{FF2B5EF4-FFF2-40B4-BE49-F238E27FC236}">
              <a16:creationId xmlns:a16="http://schemas.microsoft.com/office/drawing/2014/main" id="{DD5F7B45-947D-45A9-A8E7-03DD09157E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01" name="WordArt 11">
          <a:extLst>
            <a:ext uri="{FF2B5EF4-FFF2-40B4-BE49-F238E27FC236}">
              <a16:creationId xmlns:a16="http://schemas.microsoft.com/office/drawing/2014/main" id="{1C30C18D-0FB1-4092-9FEA-F7E277CA8C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02" name="WordArt 9">
          <a:extLst>
            <a:ext uri="{FF2B5EF4-FFF2-40B4-BE49-F238E27FC236}">
              <a16:creationId xmlns:a16="http://schemas.microsoft.com/office/drawing/2014/main" id="{EC37B345-C48C-46B4-A4F8-B64A1EB1C5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03" name="WordArt 11">
          <a:extLst>
            <a:ext uri="{FF2B5EF4-FFF2-40B4-BE49-F238E27FC236}">
              <a16:creationId xmlns:a16="http://schemas.microsoft.com/office/drawing/2014/main" id="{AE2D1D70-AAF9-4DBA-90BC-D07E313A9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04" name="WordArt 9">
          <a:extLst>
            <a:ext uri="{FF2B5EF4-FFF2-40B4-BE49-F238E27FC236}">
              <a16:creationId xmlns:a16="http://schemas.microsoft.com/office/drawing/2014/main" id="{DF743706-AFD8-4FA7-A177-7232460253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05" name="WordArt 11">
          <a:extLst>
            <a:ext uri="{FF2B5EF4-FFF2-40B4-BE49-F238E27FC236}">
              <a16:creationId xmlns:a16="http://schemas.microsoft.com/office/drawing/2014/main" id="{4F257362-A0EA-4D07-9000-4175F598DE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06" name="WordArt 9">
          <a:extLst>
            <a:ext uri="{FF2B5EF4-FFF2-40B4-BE49-F238E27FC236}">
              <a16:creationId xmlns:a16="http://schemas.microsoft.com/office/drawing/2014/main" id="{454E9D40-01FA-4431-903C-A1A8A8927F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07" name="WordArt 11">
          <a:extLst>
            <a:ext uri="{FF2B5EF4-FFF2-40B4-BE49-F238E27FC236}">
              <a16:creationId xmlns:a16="http://schemas.microsoft.com/office/drawing/2014/main" id="{20EE89CE-2F61-4DF5-8EC0-1CB24E9D33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08" name="WordArt 9">
          <a:extLst>
            <a:ext uri="{FF2B5EF4-FFF2-40B4-BE49-F238E27FC236}">
              <a16:creationId xmlns:a16="http://schemas.microsoft.com/office/drawing/2014/main" id="{4629CC5B-E78D-477D-8F3B-AAB43F531B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09" name="WordArt 11">
          <a:extLst>
            <a:ext uri="{FF2B5EF4-FFF2-40B4-BE49-F238E27FC236}">
              <a16:creationId xmlns:a16="http://schemas.microsoft.com/office/drawing/2014/main" id="{92C6A1A3-8069-44E9-B544-E7BFA05A70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10" name="WordArt 9">
          <a:extLst>
            <a:ext uri="{FF2B5EF4-FFF2-40B4-BE49-F238E27FC236}">
              <a16:creationId xmlns:a16="http://schemas.microsoft.com/office/drawing/2014/main" id="{9D1C9321-777B-4BC8-AE5A-3A4CE8D719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11" name="WordArt 11">
          <a:extLst>
            <a:ext uri="{FF2B5EF4-FFF2-40B4-BE49-F238E27FC236}">
              <a16:creationId xmlns:a16="http://schemas.microsoft.com/office/drawing/2014/main" id="{858746FE-CDED-4B5F-868A-CA3475EB9A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12" name="WordArt 9">
          <a:extLst>
            <a:ext uri="{FF2B5EF4-FFF2-40B4-BE49-F238E27FC236}">
              <a16:creationId xmlns:a16="http://schemas.microsoft.com/office/drawing/2014/main" id="{8905567B-2D10-45E3-8F6F-54AA68D556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13" name="WordArt 11">
          <a:extLst>
            <a:ext uri="{FF2B5EF4-FFF2-40B4-BE49-F238E27FC236}">
              <a16:creationId xmlns:a16="http://schemas.microsoft.com/office/drawing/2014/main" id="{DAA0ADE4-F152-47C3-876B-9F1DC1E01C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14" name="WordArt 9">
          <a:extLst>
            <a:ext uri="{FF2B5EF4-FFF2-40B4-BE49-F238E27FC236}">
              <a16:creationId xmlns:a16="http://schemas.microsoft.com/office/drawing/2014/main" id="{4A489B18-9547-43BD-A0C4-62950C42ED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15" name="WordArt 11">
          <a:extLst>
            <a:ext uri="{FF2B5EF4-FFF2-40B4-BE49-F238E27FC236}">
              <a16:creationId xmlns:a16="http://schemas.microsoft.com/office/drawing/2014/main" id="{EBB55800-85DB-4C69-A8C4-9A34780A00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16" name="WordArt 9">
          <a:extLst>
            <a:ext uri="{FF2B5EF4-FFF2-40B4-BE49-F238E27FC236}">
              <a16:creationId xmlns:a16="http://schemas.microsoft.com/office/drawing/2014/main" id="{1292449B-BF87-4E92-B71D-EDADF49A10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17" name="WordArt 11">
          <a:extLst>
            <a:ext uri="{FF2B5EF4-FFF2-40B4-BE49-F238E27FC236}">
              <a16:creationId xmlns:a16="http://schemas.microsoft.com/office/drawing/2014/main" id="{77E40568-DD42-4FB5-B254-FF93866C59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18" name="WordArt 9">
          <a:extLst>
            <a:ext uri="{FF2B5EF4-FFF2-40B4-BE49-F238E27FC236}">
              <a16:creationId xmlns:a16="http://schemas.microsoft.com/office/drawing/2014/main" id="{559B692E-B11F-4926-A9FB-BA161D3BE3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19" name="WordArt 11">
          <a:extLst>
            <a:ext uri="{FF2B5EF4-FFF2-40B4-BE49-F238E27FC236}">
              <a16:creationId xmlns:a16="http://schemas.microsoft.com/office/drawing/2014/main" id="{A652749A-8C7E-4CDA-A19F-13EF7AED12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20" name="WordArt 9">
          <a:extLst>
            <a:ext uri="{FF2B5EF4-FFF2-40B4-BE49-F238E27FC236}">
              <a16:creationId xmlns:a16="http://schemas.microsoft.com/office/drawing/2014/main" id="{67412C84-2CB1-4C41-A5EE-23ECBF9A53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21" name="WordArt 11">
          <a:extLst>
            <a:ext uri="{FF2B5EF4-FFF2-40B4-BE49-F238E27FC236}">
              <a16:creationId xmlns:a16="http://schemas.microsoft.com/office/drawing/2014/main" id="{98847D62-BB47-41F8-89BF-28209CA83C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22" name="WordArt 9">
          <a:extLst>
            <a:ext uri="{FF2B5EF4-FFF2-40B4-BE49-F238E27FC236}">
              <a16:creationId xmlns:a16="http://schemas.microsoft.com/office/drawing/2014/main" id="{C266573E-1B1B-4893-AA97-C41C793254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23" name="WordArt 11">
          <a:extLst>
            <a:ext uri="{FF2B5EF4-FFF2-40B4-BE49-F238E27FC236}">
              <a16:creationId xmlns:a16="http://schemas.microsoft.com/office/drawing/2014/main" id="{72AE757C-F1C8-4BD1-81EF-876C8F942F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24" name="WordArt 9">
          <a:extLst>
            <a:ext uri="{FF2B5EF4-FFF2-40B4-BE49-F238E27FC236}">
              <a16:creationId xmlns:a16="http://schemas.microsoft.com/office/drawing/2014/main" id="{98958C7B-7BFD-4201-BBA4-41AD98DB1B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25" name="WordArt 11">
          <a:extLst>
            <a:ext uri="{FF2B5EF4-FFF2-40B4-BE49-F238E27FC236}">
              <a16:creationId xmlns:a16="http://schemas.microsoft.com/office/drawing/2014/main" id="{0500EADB-5C38-4697-B711-063C36107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26" name="WordArt 9">
          <a:extLst>
            <a:ext uri="{FF2B5EF4-FFF2-40B4-BE49-F238E27FC236}">
              <a16:creationId xmlns:a16="http://schemas.microsoft.com/office/drawing/2014/main" id="{9E7B0319-94A7-4C5D-9ADE-3B9901B7FC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27" name="WordArt 11">
          <a:extLst>
            <a:ext uri="{FF2B5EF4-FFF2-40B4-BE49-F238E27FC236}">
              <a16:creationId xmlns:a16="http://schemas.microsoft.com/office/drawing/2014/main" id="{01201C08-DD8C-49D4-A090-AE752227E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28" name="WordArt 9">
          <a:extLst>
            <a:ext uri="{FF2B5EF4-FFF2-40B4-BE49-F238E27FC236}">
              <a16:creationId xmlns:a16="http://schemas.microsoft.com/office/drawing/2014/main" id="{7A5FE965-632B-4BAD-B9BD-7179B00E65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29" name="WordArt 11">
          <a:extLst>
            <a:ext uri="{FF2B5EF4-FFF2-40B4-BE49-F238E27FC236}">
              <a16:creationId xmlns:a16="http://schemas.microsoft.com/office/drawing/2014/main" id="{411FD267-2F49-408A-8E9E-BC46B3C0CD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30" name="WordArt 9">
          <a:extLst>
            <a:ext uri="{FF2B5EF4-FFF2-40B4-BE49-F238E27FC236}">
              <a16:creationId xmlns:a16="http://schemas.microsoft.com/office/drawing/2014/main" id="{DDB9DD66-B1F3-49A7-A83B-8404E5BAD4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31" name="WordArt 11">
          <a:extLst>
            <a:ext uri="{FF2B5EF4-FFF2-40B4-BE49-F238E27FC236}">
              <a16:creationId xmlns:a16="http://schemas.microsoft.com/office/drawing/2014/main" id="{524DED5E-F0AD-4FB9-97AB-61043A47B5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32" name="WordArt 9">
          <a:extLst>
            <a:ext uri="{FF2B5EF4-FFF2-40B4-BE49-F238E27FC236}">
              <a16:creationId xmlns:a16="http://schemas.microsoft.com/office/drawing/2014/main" id="{4968472B-1D0D-4C76-A481-76AF7EAC85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33" name="WordArt 11">
          <a:extLst>
            <a:ext uri="{FF2B5EF4-FFF2-40B4-BE49-F238E27FC236}">
              <a16:creationId xmlns:a16="http://schemas.microsoft.com/office/drawing/2014/main" id="{F79CC6C0-9DA7-4217-913F-244B600F8A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34" name="WordArt 9">
          <a:extLst>
            <a:ext uri="{FF2B5EF4-FFF2-40B4-BE49-F238E27FC236}">
              <a16:creationId xmlns:a16="http://schemas.microsoft.com/office/drawing/2014/main" id="{CAACBED4-3811-4E9D-A164-F5AF6C316B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35" name="WordArt 11">
          <a:extLst>
            <a:ext uri="{FF2B5EF4-FFF2-40B4-BE49-F238E27FC236}">
              <a16:creationId xmlns:a16="http://schemas.microsoft.com/office/drawing/2014/main" id="{519AA56F-99A4-4702-BF17-173452CB00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36" name="WordArt 9">
          <a:extLst>
            <a:ext uri="{FF2B5EF4-FFF2-40B4-BE49-F238E27FC236}">
              <a16:creationId xmlns:a16="http://schemas.microsoft.com/office/drawing/2014/main" id="{C1DE1242-0AB5-44A8-80A8-F9C9259FFF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37" name="WordArt 11">
          <a:extLst>
            <a:ext uri="{FF2B5EF4-FFF2-40B4-BE49-F238E27FC236}">
              <a16:creationId xmlns:a16="http://schemas.microsoft.com/office/drawing/2014/main" id="{D844C067-EDA2-4F2D-87EE-1B080B5950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38" name="WordArt 9">
          <a:extLst>
            <a:ext uri="{FF2B5EF4-FFF2-40B4-BE49-F238E27FC236}">
              <a16:creationId xmlns:a16="http://schemas.microsoft.com/office/drawing/2014/main" id="{86E817B0-47EA-4333-8831-CC8A42352B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39" name="WordArt 11">
          <a:extLst>
            <a:ext uri="{FF2B5EF4-FFF2-40B4-BE49-F238E27FC236}">
              <a16:creationId xmlns:a16="http://schemas.microsoft.com/office/drawing/2014/main" id="{D9F21178-2283-40D1-8227-F1BD66C8CD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40" name="WordArt 9">
          <a:extLst>
            <a:ext uri="{FF2B5EF4-FFF2-40B4-BE49-F238E27FC236}">
              <a16:creationId xmlns:a16="http://schemas.microsoft.com/office/drawing/2014/main" id="{7167480F-E159-4F24-9795-FE6E53C329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41" name="WordArt 11">
          <a:extLst>
            <a:ext uri="{FF2B5EF4-FFF2-40B4-BE49-F238E27FC236}">
              <a16:creationId xmlns:a16="http://schemas.microsoft.com/office/drawing/2014/main" id="{1D1B58CF-D647-40DF-8CBD-F5935DC331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42" name="WordArt 9">
          <a:extLst>
            <a:ext uri="{FF2B5EF4-FFF2-40B4-BE49-F238E27FC236}">
              <a16:creationId xmlns:a16="http://schemas.microsoft.com/office/drawing/2014/main" id="{B33354A6-D39A-4CB8-8765-E0311369BC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43" name="WordArt 11">
          <a:extLst>
            <a:ext uri="{FF2B5EF4-FFF2-40B4-BE49-F238E27FC236}">
              <a16:creationId xmlns:a16="http://schemas.microsoft.com/office/drawing/2014/main" id="{738806FE-1560-4A19-8F19-F49326BF7F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44" name="WordArt 9">
          <a:extLst>
            <a:ext uri="{FF2B5EF4-FFF2-40B4-BE49-F238E27FC236}">
              <a16:creationId xmlns:a16="http://schemas.microsoft.com/office/drawing/2014/main" id="{54E1D16B-F302-43F1-BDB6-5E60591EAF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45" name="WordArt 11">
          <a:extLst>
            <a:ext uri="{FF2B5EF4-FFF2-40B4-BE49-F238E27FC236}">
              <a16:creationId xmlns:a16="http://schemas.microsoft.com/office/drawing/2014/main" id="{F01E2DB2-AFC1-4D75-8BE5-6AD6843BEC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46" name="WordArt 9">
          <a:extLst>
            <a:ext uri="{FF2B5EF4-FFF2-40B4-BE49-F238E27FC236}">
              <a16:creationId xmlns:a16="http://schemas.microsoft.com/office/drawing/2014/main" id="{DA3B6E9D-95B3-4EDF-8567-76D02CF395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47" name="WordArt 11">
          <a:extLst>
            <a:ext uri="{FF2B5EF4-FFF2-40B4-BE49-F238E27FC236}">
              <a16:creationId xmlns:a16="http://schemas.microsoft.com/office/drawing/2014/main" id="{7DF423C6-280C-4C80-9A6B-5CE236FA63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48" name="WordArt 9">
          <a:extLst>
            <a:ext uri="{FF2B5EF4-FFF2-40B4-BE49-F238E27FC236}">
              <a16:creationId xmlns:a16="http://schemas.microsoft.com/office/drawing/2014/main" id="{20903B36-4122-476A-AC75-0FD5050391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49" name="WordArt 11">
          <a:extLst>
            <a:ext uri="{FF2B5EF4-FFF2-40B4-BE49-F238E27FC236}">
              <a16:creationId xmlns:a16="http://schemas.microsoft.com/office/drawing/2014/main" id="{7B90F868-AEE4-4E25-A60B-B3C8E800B3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50" name="WordArt 9">
          <a:extLst>
            <a:ext uri="{FF2B5EF4-FFF2-40B4-BE49-F238E27FC236}">
              <a16:creationId xmlns:a16="http://schemas.microsoft.com/office/drawing/2014/main" id="{7F791258-130A-484F-B5E0-CC018FC555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51" name="WordArt 11">
          <a:extLst>
            <a:ext uri="{FF2B5EF4-FFF2-40B4-BE49-F238E27FC236}">
              <a16:creationId xmlns:a16="http://schemas.microsoft.com/office/drawing/2014/main" id="{24EF664E-0B6D-43EC-B1B7-1526939FAD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52" name="WordArt 9">
          <a:extLst>
            <a:ext uri="{FF2B5EF4-FFF2-40B4-BE49-F238E27FC236}">
              <a16:creationId xmlns:a16="http://schemas.microsoft.com/office/drawing/2014/main" id="{7C6CF6BF-6F75-4DB7-AAB2-B9AF559E08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53" name="WordArt 11">
          <a:extLst>
            <a:ext uri="{FF2B5EF4-FFF2-40B4-BE49-F238E27FC236}">
              <a16:creationId xmlns:a16="http://schemas.microsoft.com/office/drawing/2014/main" id="{05A6DCED-BE9B-4C9D-ACF8-41A3EA80B9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54" name="WordArt 9">
          <a:extLst>
            <a:ext uri="{FF2B5EF4-FFF2-40B4-BE49-F238E27FC236}">
              <a16:creationId xmlns:a16="http://schemas.microsoft.com/office/drawing/2014/main" id="{371A79DB-E769-4F91-81BF-B8DCC30D11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55" name="WordArt 11">
          <a:extLst>
            <a:ext uri="{FF2B5EF4-FFF2-40B4-BE49-F238E27FC236}">
              <a16:creationId xmlns:a16="http://schemas.microsoft.com/office/drawing/2014/main" id="{66E47628-D878-4DF4-AA4D-57D96C55A5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56" name="WordArt 9">
          <a:extLst>
            <a:ext uri="{FF2B5EF4-FFF2-40B4-BE49-F238E27FC236}">
              <a16:creationId xmlns:a16="http://schemas.microsoft.com/office/drawing/2014/main" id="{50A30744-7E12-4999-95E0-A6F0F5BEF8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57" name="WordArt 11">
          <a:extLst>
            <a:ext uri="{FF2B5EF4-FFF2-40B4-BE49-F238E27FC236}">
              <a16:creationId xmlns:a16="http://schemas.microsoft.com/office/drawing/2014/main" id="{87E06F48-7762-4DFA-AF1C-4D731E8947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58" name="WordArt 9">
          <a:extLst>
            <a:ext uri="{FF2B5EF4-FFF2-40B4-BE49-F238E27FC236}">
              <a16:creationId xmlns:a16="http://schemas.microsoft.com/office/drawing/2014/main" id="{E9A0D4B5-330F-4BF4-BD1B-245E9633FD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59" name="WordArt 11">
          <a:extLst>
            <a:ext uri="{FF2B5EF4-FFF2-40B4-BE49-F238E27FC236}">
              <a16:creationId xmlns:a16="http://schemas.microsoft.com/office/drawing/2014/main" id="{4159A599-9325-408B-A427-7C8FC53751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60" name="WordArt 9">
          <a:extLst>
            <a:ext uri="{FF2B5EF4-FFF2-40B4-BE49-F238E27FC236}">
              <a16:creationId xmlns:a16="http://schemas.microsoft.com/office/drawing/2014/main" id="{5FC55BDE-1572-4FE7-B4E9-D816DEB6CB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61" name="WordArt 11">
          <a:extLst>
            <a:ext uri="{FF2B5EF4-FFF2-40B4-BE49-F238E27FC236}">
              <a16:creationId xmlns:a16="http://schemas.microsoft.com/office/drawing/2014/main" id="{7214E8BF-BF6E-4FE5-B786-C2558049E8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62" name="WordArt 9">
          <a:extLst>
            <a:ext uri="{FF2B5EF4-FFF2-40B4-BE49-F238E27FC236}">
              <a16:creationId xmlns:a16="http://schemas.microsoft.com/office/drawing/2014/main" id="{DA32BE23-8604-4B99-AF2C-2531988517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63" name="WordArt 11">
          <a:extLst>
            <a:ext uri="{FF2B5EF4-FFF2-40B4-BE49-F238E27FC236}">
              <a16:creationId xmlns:a16="http://schemas.microsoft.com/office/drawing/2014/main" id="{7B8BAFFE-6247-4EE6-A03B-CC866C357A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64" name="WordArt 9">
          <a:extLst>
            <a:ext uri="{FF2B5EF4-FFF2-40B4-BE49-F238E27FC236}">
              <a16:creationId xmlns:a16="http://schemas.microsoft.com/office/drawing/2014/main" id="{0356D896-3ECF-4089-89CD-4A1268B9E6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65" name="WordArt 11">
          <a:extLst>
            <a:ext uri="{FF2B5EF4-FFF2-40B4-BE49-F238E27FC236}">
              <a16:creationId xmlns:a16="http://schemas.microsoft.com/office/drawing/2014/main" id="{9C4C82C1-EF92-4A5D-9DB5-623FF4A7C7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66" name="WordArt 9">
          <a:extLst>
            <a:ext uri="{FF2B5EF4-FFF2-40B4-BE49-F238E27FC236}">
              <a16:creationId xmlns:a16="http://schemas.microsoft.com/office/drawing/2014/main" id="{36D8BB92-608C-4CD8-9DA0-22C2FE450E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67" name="WordArt 11">
          <a:extLst>
            <a:ext uri="{FF2B5EF4-FFF2-40B4-BE49-F238E27FC236}">
              <a16:creationId xmlns:a16="http://schemas.microsoft.com/office/drawing/2014/main" id="{07E5934E-7747-4CC6-A104-87868C82B7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68" name="WordArt 9">
          <a:extLst>
            <a:ext uri="{FF2B5EF4-FFF2-40B4-BE49-F238E27FC236}">
              <a16:creationId xmlns:a16="http://schemas.microsoft.com/office/drawing/2014/main" id="{1626C22B-050A-47F6-88BF-AFA9AC75A6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69" name="WordArt 11">
          <a:extLst>
            <a:ext uri="{FF2B5EF4-FFF2-40B4-BE49-F238E27FC236}">
              <a16:creationId xmlns:a16="http://schemas.microsoft.com/office/drawing/2014/main" id="{486B2158-F5D8-4719-BE36-3CD0D0B1BC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70" name="WordArt 9">
          <a:extLst>
            <a:ext uri="{FF2B5EF4-FFF2-40B4-BE49-F238E27FC236}">
              <a16:creationId xmlns:a16="http://schemas.microsoft.com/office/drawing/2014/main" id="{CD2C9FD4-52F1-4BBF-9B6A-323BBEA050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71" name="WordArt 11">
          <a:extLst>
            <a:ext uri="{FF2B5EF4-FFF2-40B4-BE49-F238E27FC236}">
              <a16:creationId xmlns:a16="http://schemas.microsoft.com/office/drawing/2014/main" id="{B33C1AAF-0679-4E59-8FEC-756C3A9E9F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72" name="WordArt 9">
          <a:extLst>
            <a:ext uri="{FF2B5EF4-FFF2-40B4-BE49-F238E27FC236}">
              <a16:creationId xmlns:a16="http://schemas.microsoft.com/office/drawing/2014/main" id="{F5FB08B1-8C42-45A5-8335-39642E50A2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73" name="WordArt 11">
          <a:extLst>
            <a:ext uri="{FF2B5EF4-FFF2-40B4-BE49-F238E27FC236}">
              <a16:creationId xmlns:a16="http://schemas.microsoft.com/office/drawing/2014/main" id="{2856FD21-1317-4171-8A34-09626EFB10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74" name="WordArt 9">
          <a:extLst>
            <a:ext uri="{FF2B5EF4-FFF2-40B4-BE49-F238E27FC236}">
              <a16:creationId xmlns:a16="http://schemas.microsoft.com/office/drawing/2014/main" id="{0C60DC2B-5012-4354-A75A-A0D5A1EA6E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75" name="WordArt 11">
          <a:extLst>
            <a:ext uri="{FF2B5EF4-FFF2-40B4-BE49-F238E27FC236}">
              <a16:creationId xmlns:a16="http://schemas.microsoft.com/office/drawing/2014/main" id="{1F45BA92-13D1-43C5-8C77-253A1E772C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76" name="WordArt 9">
          <a:extLst>
            <a:ext uri="{FF2B5EF4-FFF2-40B4-BE49-F238E27FC236}">
              <a16:creationId xmlns:a16="http://schemas.microsoft.com/office/drawing/2014/main" id="{EFDD8C57-2100-4DFD-BBC9-2F5E142AF9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77" name="WordArt 11">
          <a:extLst>
            <a:ext uri="{FF2B5EF4-FFF2-40B4-BE49-F238E27FC236}">
              <a16:creationId xmlns:a16="http://schemas.microsoft.com/office/drawing/2014/main" id="{BE2F2EE7-E2CD-48E2-84C3-4CA9945D74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78" name="WordArt 9">
          <a:extLst>
            <a:ext uri="{FF2B5EF4-FFF2-40B4-BE49-F238E27FC236}">
              <a16:creationId xmlns:a16="http://schemas.microsoft.com/office/drawing/2014/main" id="{2DAAA39A-B598-4381-A4BA-C580DB1662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79" name="WordArt 11">
          <a:extLst>
            <a:ext uri="{FF2B5EF4-FFF2-40B4-BE49-F238E27FC236}">
              <a16:creationId xmlns:a16="http://schemas.microsoft.com/office/drawing/2014/main" id="{4608E353-2F5F-438D-A966-02F0E2216A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80" name="WordArt 9">
          <a:extLst>
            <a:ext uri="{FF2B5EF4-FFF2-40B4-BE49-F238E27FC236}">
              <a16:creationId xmlns:a16="http://schemas.microsoft.com/office/drawing/2014/main" id="{FAE407C8-8FBF-4294-93D7-58F0713D7F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81" name="WordArt 11">
          <a:extLst>
            <a:ext uri="{FF2B5EF4-FFF2-40B4-BE49-F238E27FC236}">
              <a16:creationId xmlns:a16="http://schemas.microsoft.com/office/drawing/2014/main" id="{A1B3DD8A-D934-47F6-BAF8-1B2F0DB2EA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82" name="WordArt 9">
          <a:extLst>
            <a:ext uri="{FF2B5EF4-FFF2-40B4-BE49-F238E27FC236}">
              <a16:creationId xmlns:a16="http://schemas.microsoft.com/office/drawing/2014/main" id="{2DFDE527-EABD-40CF-A539-CAB1F95837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83" name="WordArt 11">
          <a:extLst>
            <a:ext uri="{FF2B5EF4-FFF2-40B4-BE49-F238E27FC236}">
              <a16:creationId xmlns:a16="http://schemas.microsoft.com/office/drawing/2014/main" id="{9E77B61B-407D-4B3D-A31E-8C66B1C5F8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84" name="WordArt 9">
          <a:extLst>
            <a:ext uri="{FF2B5EF4-FFF2-40B4-BE49-F238E27FC236}">
              <a16:creationId xmlns:a16="http://schemas.microsoft.com/office/drawing/2014/main" id="{A5992C70-8AA7-4790-B6EA-C27E037DA7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85" name="WordArt 11">
          <a:extLst>
            <a:ext uri="{FF2B5EF4-FFF2-40B4-BE49-F238E27FC236}">
              <a16:creationId xmlns:a16="http://schemas.microsoft.com/office/drawing/2014/main" id="{08609D66-2911-4D09-9237-61847E59A1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86" name="WordArt 9">
          <a:extLst>
            <a:ext uri="{FF2B5EF4-FFF2-40B4-BE49-F238E27FC236}">
              <a16:creationId xmlns:a16="http://schemas.microsoft.com/office/drawing/2014/main" id="{AD5B0C47-2672-443D-AE4E-FE3179988A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87" name="WordArt 11">
          <a:extLst>
            <a:ext uri="{FF2B5EF4-FFF2-40B4-BE49-F238E27FC236}">
              <a16:creationId xmlns:a16="http://schemas.microsoft.com/office/drawing/2014/main" id="{63F8430D-05F0-42C7-B6DE-0C286337F8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88" name="WordArt 9">
          <a:extLst>
            <a:ext uri="{FF2B5EF4-FFF2-40B4-BE49-F238E27FC236}">
              <a16:creationId xmlns:a16="http://schemas.microsoft.com/office/drawing/2014/main" id="{65E3D23C-FF3A-43C0-9DCE-320DEE641F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89" name="WordArt 11">
          <a:extLst>
            <a:ext uri="{FF2B5EF4-FFF2-40B4-BE49-F238E27FC236}">
              <a16:creationId xmlns:a16="http://schemas.microsoft.com/office/drawing/2014/main" id="{BFA0CEF1-2037-47A9-8481-901B7360EE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90" name="WordArt 9">
          <a:extLst>
            <a:ext uri="{FF2B5EF4-FFF2-40B4-BE49-F238E27FC236}">
              <a16:creationId xmlns:a16="http://schemas.microsoft.com/office/drawing/2014/main" id="{11FFA806-9281-47DA-8CD4-B5D15E1F5C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91" name="WordArt 11">
          <a:extLst>
            <a:ext uri="{FF2B5EF4-FFF2-40B4-BE49-F238E27FC236}">
              <a16:creationId xmlns:a16="http://schemas.microsoft.com/office/drawing/2014/main" id="{D263518C-F486-4801-89B4-3B549C60DF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92" name="WordArt 9">
          <a:extLst>
            <a:ext uri="{FF2B5EF4-FFF2-40B4-BE49-F238E27FC236}">
              <a16:creationId xmlns:a16="http://schemas.microsoft.com/office/drawing/2014/main" id="{ECF80B9A-49B0-4AB9-B886-69B0D69CF7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93" name="WordArt 11">
          <a:extLst>
            <a:ext uri="{FF2B5EF4-FFF2-40B4-BE49-F238E27FC236}">
              <a16:creationId xmlns:a16="http://schemas.microsoft.com/office/drawing/2014/main" id="{21DD50DF-FA9F-4799-B903-9E461CA1D6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94" name="WordArt 9">
          <a:extLst>
            <a:ext uri="{FF2B5EF4-FFF2-40B4-BE49-F238E27FC236}">
              <a16:creationId xmlns:a16="http://schemas.microsoft.com/office/drawing/2014/main" id="{12B00C3B-0105-46FD-9463-BF34345E34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95" name="WordArt 11">
          <a:extLst>
            <a:ext uri="{FF2B5EF4-FFF2-40B4-BE49-F238E27FC236}">
              <a16:creationId xmlns:a16="http://schemas.microsoft.com/office/drawing/2014/main" id="{56ECF33C-A2B2-4D5B-BE66-571551708D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96" name="WordArt 9">
          <a:extLst>
            <a:ext uri="{FF2B5EF4-FFF2-40B4-BE49-F238E27FC236}">
              <a16:creationId xmlns:a16="http://schemas.microsoft.com/office/drawing/2014/main" id="{3BA626A9-3316-4AF9-B8BC-D7EF773FC8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97" name="WordArt 11">
          <a:extLst>
            <a:ext uri="{FF2B5EF4-FFF2-40B4-BE49-F238E27FC236}">
              <a16:creationId xmlns:a16="http://schemas.microsoft.com/office/drawing/2014/main" id="{E5B174BF-B936-4ED7-BD74-B464F3090B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298" name="WordArt 9">
          <a:extLst>
            <a:ext uri="{FF2B5EF4-FFF2-40B4-BE49-F238E27FC236}">
              <a16:creationId xmlns:a16="http://schemas.microsoft.com/office/drawing/2014/main" id="{BF23DB31-0141-43F9-A32A-407E7952FA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299" name="WordArt 11">
          <a:extLst>
            <a:ext uri="{FF2B5EF4-FFF2-40B4-BE49-F238E27FC236}">
              <a16:creationId xmlns:a16="http://schemas.microsoft.com/office/drawing/2014/main" id="{8DFB0217-E074-4302-B61A-5EDAE9B1F4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300" name="WordArt 9">
          <a:extLst>
            <a:ext uri="{FF2B5EF4-FFF2-40B4-BE49-F238E27FC236}">
              <a16:creationId xmlns:a16="http://schemas.microsoft.com/office/drawing/2014/main" id="{80E7E0A3-071E-4C99-A8BB-44F5FFFD76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301" name="WordArt 11">
          <a:extLst>
            <a:ext uri="{FF2B5EF4-FFF2-40B4-BE49-F238E27FC236}">
              <a16:creationId xmlns:a16="http://schemas.microsoft.com/office/drawing/2014/main" id="{ACE596AA-0306-4BE6-9D7C-1394F8A103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302" name="WordArt 9">
          <a:extLst>
            <a:ext uri="{FF2B5EF4-FFF2-40B4-BE49-F238E27FC236}">
              <a16:creationId xmlns:a16="http://schemas.microsoft.com/office/drawing/2014/main" id="{7715B247-3AEC-4EDE-935C-B7B4CE2AFF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303" name="WordArt 11">
          <a:extLst>
            <a:ext uri="{FF2B5EF4-FFF2-40B4-BE49-F238E27FC236}">
              <a16:creationId xmlns:a16="http://schemas.microsoft.com/office/drawing/2014/main" id="{F95BF333-71A4-4DA4-9D39-15CEF839E3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47625</xdr:rowOff>
    </xdr:from>
    <xdr:to>
      <xdr:col>5</xdr:col>
      <xdr:colOff>0</xdr:colOff>
      <xdr:row>12</xdr:row>
      <xdr:rowOff>5961</xdr:rowOff>
    </xdr:to>
    <xdr:sp macro="" textlink="">
      <xdr:nvSpPr>
        <xdr:cNvPr id="2304" name="WordArt 9">
          <a:extLst>
            <a:ext uri="{FF2B5EF4-FFF2-40B4-BE49-F238E27FC236}">
              <a16:creationId xmlns:a16="http://schemas.microsoft.com/office/drawing/2014/main" id="{93630EAF-200E-48E1-B38C-9173B95F0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11</xdr:row>
      <xdr:rowOff>64770</xdr:rowOff>
    </xdr:from>
    <xdr:to>
      <xdr:col>5</xdr:col>
      <xdr:colOff>0</xdr:colOff>
      <xdr:row>12</xdr:row>
      <xdr:rowOff>393</xdr:rowOff>
    </xdr:to>
    <xdr:sp macro="" textlink="">
      <xdr:nvSpPr>
        <xdr:cNvPr id="2305" name="WordArt 11">
          <a:extLst>
            <a:ext uri="{FF2B5EF4-FFF2-40B4-BE49-F238E27FC236}">
              <a16:creationId xmlns:a16="http://schemas.microsoft.com/office/drawing/2014/main" id="{0675EFB1-C527-40C1-AE66-7C300151DA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26" name="WordArt 9">
          <a:extLst>
            <a:ext uri="{FF2B5EF4-FFF2-40B4-BE49-F238E27FC236}">
              <a16:creationId xmlns:a16="http://schemas.microsoft.com/office/drawing/2014/main" id="{7378FC3C-E2F8-4AE1-A723-EF04FC080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27" name="WordArt 11">
          <a:extLst>
            <a:ext uri="{FF2B5EF4-FFF2-40B4-BE49-F238E27FC236}">
              <a16:creationId xmlns:a16="http://schemas.microsoft.com/office/drawing/2014/main" id="{AF2B5380-2111-4251-8AD8-587187DFD0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28" name="WordArt 9">
          <a:extLst>
            <a:ext uri="{FF2B5EF4-FFF2-40B4-BE49-F238E27FC236}">
              <a16:creationId xmlns:a16="http://schemas.microsoft.com/office/drawing/2014/main" id="{5494B218-27B5-420E-865B-FC07812AF9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29" name="WordArt 11">
          <a:extLst>
            <a:ext uri="{FF2B5EF4-FFF2-40B4-BE49-F238E27FC236}">
              <a16:creationId xmlns:a16="http://schemas.microsoft.com/office/drawing/2014/main" id="{87E51F5D-5E66-4013-8FA6-4A205894BF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30" name="WordArt 9">
          <a:extLst>
            <a:ext uri="{FF2B5EF4-FFF2-40B4-BE49-F238E27FC236}">
              <a16:creationId xmlns:a16="http://schemas.microsoft.com/office/drawing/2014/main" id="{8958447E-AAFD-4388-BC92-54E9CE39B0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31" name="WordArt 11">
          <a:extLst>
            <a:ext uri="{FF2B5EF4-FFF2-40B4-BE49-F238E27FC236}">
              <a16:creationId xmlns:a16="http://schemas.microsoft.com/office/drawing/2014/main" id="{536BAF81-5C1D-482F-A808-AA0FE43EFF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32" name="WordArt 9">
          <a:extLst>
            <a:ext uri="{FF2B5EF4-FFF2-40B4-BE49-F238E27FC236}">
              <a16:creationId xmlns:a16="http://schemas.microsoft.com/office/drawing/2014/main" id="{45B0330F-3DE5-47FE-A3C0-135B05F12E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33" name="WordArt 11">
          <a:extLst>
            <a:ext uri="{FF2B5EF4-FFF2-40B4-BE49-F238E27FC236}">
              <a16:creationId xmlns:a16="http://schemas.microsoft.com/office/drawing/2014/main" id="{0D4B8DC6-304E-4998-A0BE-AB392EDEBF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34" name="WordArt 9">
          <a:extLst>
            <a:ext uri="{FF2B5EF4-FFF2-40B4-BE49-F238E27FC236}">
              <a16:creationId xmlns:a16="http://schemas.microsoft.com/office/drawing/2014/main" id="{6CA6D7F3-5105-4D6E-8D11-AA67D84A41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35" name="WordArt 11">
          <a:extLst>
            <a:ext uri="{FF2B5EF4-FFF2-40B4-BE49-F238E27FC236}">
              <a16:creationId xmlns:a16="http://schemas.microsoft.com/office/drawing/2014/main" id="{8F9EC673-0DB9-4CF1-A398-D42E281197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36" name="WordArt 9">
          <a:extLst>
            <a:ext uri="{FF2B5EF4-FFF2-40B4-BE49-F238E27FC236}">
              <a16:creationId xmlns:a16="http://schemas.microsoft.com/office/drawing/2014/main" id="{7CC55C72-7E3B-4158-9A74-74D829F252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37" name="WordArt 11">
          <a:extLst>
            <a:ext uri="{FF2B5EF4-FFF2-40B4-BE49-F238E27FC236}">
              <a16:creationId xmlns:a16="http://schemas.microsoft.com/office/drawing/2014/main" id="{ADF51FE7-B979-45F4-B415-0A7E9C3D93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38" name="WordArt 9">
          <a:extLst>
            <a:ext uri="{FF2B5EF4-FFF2-40B4-BE49-F238E27FC236}">
              <a16:creationId xmlns:a16="http://schemas.microsoft.com/office/drawing/2014/main" id="{21A126AF-6CE4-45F5-B4A3-3006EA084B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39" name="WordArt 11">
          <a:extLst>
            <a:ext uri="{FF2B5EF4-FFF2-40B4-BE49-F238E27FC236}">
              <a16:creationId xmlns:a16="http://schemas.microsoft.com/office/drawing/2014/main" id="{E6553C91-D226-45DD-8597-AB69F06CDB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40" name="WordArt 9">
          <a:extLst>
            <a:ext uri="{FF2B5EF4-FFF2-40B4-BE49-F238E27FC236}">
              <a16:creationId xmlns:a16="http://schemas.microsoft.com/office/drawing/2014/main" id="{9859B000-BFF9-4EB2-89A5-DFE530670C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41" name="WordArt 11">
          <a:extLst>
            <a:ext uri="{FF2B5EF4-FFF2-40B4-BE49-F238E27FC236}">
              <a16:creationId xmlns:a16="http://schemas.microsoft.com/office/drawing/2014/main" id="{219A7135-D66C-4ED6-B266-17E46D290B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42" name="WordArt 9">
          <a:extLst>
            <a:ext uri="{FF2B5EF4-FFF2-40B4-BE49-F238E27FC236}">
              <a16:creationId xmlns:a16="http://schemas.microsoft.com/office/drawing/2014/main" id="{3828EE7A-020F-4561-9839-F5EBF19279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43" name="WordArt 11">
          <a:extLst>
            <a:ext uri="{FF2B5EF4-FFF2-40B4-BE49-F238E27FC236}">
              <a16:creationId xmlns:a16="http://schemas.microsoft.com/office/drawing/2014/main" id="{AA5802CA-D37A-4ACB-9A19-92DF8CDA17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44" name="WordArt 9">
          <a:extLst>
            <a:ext uri="{FF2B5EF4-FFF2-40B4-BE49-F238E27FC236}">
              <a16:creationId xmlns:a16="http://schemas.microsoft.com/office/drawing/2014/main" id="{26974BDB-FDBA-4B7D-B093-E3F17C9C6F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45" name="WordArt 11">
          <a:extLst>
            <a:ext uri="{FF2B5EF4-FFF2-40B4-BE49-F238E27FC236}">
              <a16:creationId xmlns:a16="http://schemas.microsoft.com/office/drawing/2014/main" id="{4D2A3FF6-3D11-4074-9229-DFBA3D1C08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46" name="WordArt 9">
          <a:extLst>
            <a:ext uri="{FF2B5EF4-FFF2-40B4-BE49-F238E27FC236}">
              <a16:creationId xmlns:a16="http://schemas.microsoft.com/office/drawing/2014/main" id="{8AF65880-4665-4E58-92A9-3625965D01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47" name="WordArt 11">
          <a:extLst>
            <a:ext uri="{FF2B5EF4-FFF2-40B4-BE49-F238E27FC236}">
              <a16:creationId xmlns:a16="http://schemas.microsoft.com/office/drawing/2014/main" id="{BECA7BC0-5B7A-41D4-9CED-BF828DA38D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48" name="WordArt 9">
          <a:extLst>
            <a:ext uri="{FF2B5EF4-FFF2-40B4-BE49-F238E27FC236}">
              <a16:creationId xmlns:a16="http://schemas.microsoft.com/office/drawing/2014/main" id="{D4D93E30-D852-440B-BAA4-BA7C8D0723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49" name="WordArt 11">
          <a:extLst>
            <a:ext uri="{FF2B5EF4-FFF2-40B4-BE49-F238E27FC236}">
              <a16:creationId xmlns:a16="http://schemas.microsoft.com/office/drawing/2014/main" id="{35369F08-7591-486F-81F8-82406F6ECD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50" name="WordArt 9">
          <a:extLst>
            <a:ext uri="{FF2B5EF4-FFF2-40B4-BE49-F238E27FC236}">
              <a16:creationId xmlns:a16="http://schemas.microsoft.com/office/drawing/2014/main" id="{0E975383-ED79-4A57-8F2C-581721B80F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51" name="WordArt 11">
          <a:extLst>
            <a:ext uri="{FF2B5EF4-FFF2-40B4-BE49-F238E27FC236}">
              <a16:creationId xmlns:a16="http://schemas.microsoft.com/office/drawing/2014/main" id="{AE88B69F-23EF-4699-B684-3559C470EA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52" name="WordArt 9">
          <a:extLst>
            <a:ext uri="{FF2B5EF4-FFF2-40B4-BE49-F238E27FC236}">
              <a16:creationId xmlns:a16="http://schemas.microsoft.com/office/drawing/2014/main" id="{DE72CE80-F80F-49F5-A910-7A6637C355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53" name="WordArt 11">
          <a:extLst>
            <a:ext uri="{FF2B5EF4-FFF2-40B4-BE49-F238E27FC236}">
              <a16:creationId xmlns:a16="http://schemas.microsoft.com/office/drawing/2014/main" id="{FC7F0274-5FC6-4352-9426-8C8CF48A5C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54" name="WordArt 9">
          <a:extLst>
            <a:ext uri="{FF2B5EF4-FFF2-40B4-BE49-F238E27FC236}">
              <a16:creationId xmlns:a16="http://schemas.microsoft.com/office/drawing/2014/main" id="{476D4CED-24B5-4DBC-B13D-2FFFD2F723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55" name="WordArt 11">
          <a:extLst>
            <a:ext uri="{FF2B5EF4-FFF2-40B4-BE49-F238E27FC236}">
              <a16:creationId xmlns:a16="http://schemas.microsoft.com/office/drawing/2014/main" id="{995CD586-0347-4011-AFF0-A07F6D792A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56" name="WordArt 9">
          <a:extLst>
            <a:ext uri="{FF2B5EF4-FFF2-40B4-BE49-F238E27FC236}">
              <a16:creationId xmlns:a16="http://schemas.microsoft.com/office/drawing/2014/main" id="{B7B4E94B-83F2-45D6-9BB7-863808DBFF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57" name="WordArt 11">
          <a:extLst>
            <a:ext uri="{FF2B5EF4-FFF2-40B4-BE49-F238E27FC236}">
              <a16:creationId xmlns:a16="http://schemas.microsoft.com/office/drawing/2014/main" id="{8B1B3941-3F7A-4F7F-ABD1-D01408BF99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58" name="WordArt 9">
          <a:extLst>
            <a:ext uri="{FF2B5EF4-FFF2-40B4-BE49-F238E27FC236}">
              <a16:creationId xmlns:a16="http://schemas.microsoft.com/office/drawing/2014/main" id="{CEBA809C-D059-4C14-AC58-C9AE5D6D8C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59" name="WordArt 11">
          <a:extLst>
            <a:ext uri="{FF2B5EF4-FFF2-40B4-BE49-F238E27FC236}">
              <a16:creationId xmlns:a16="http://schemas.microsoft.com/office/drawing/2014/main" id="{34CE4534-396E-4C10-9070-7E003B5DFF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60" name="WordArt 9">
          <a:extLst>
            <a:ext uri="{FF2B5EF4-FFF2-40B4-BE49-F238E27FC236}">
              <a16:creationId xmlns:a16="http://schemas.microsoft.com/office/drawing/2014/main" id="{608EA0F6-49ED-4AC3-B9D2-ABB2ABAFFF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61" name="WordArt 11">
          <a:extLst>
            <a:ext uri="{FF2B5EF4-FFF2-40B4-BE49-F238E27FC236}">
              <a16:creationId xmlns:a16="http://schemas.microsoft.com/office/drawing/2014/main" id="{C5553711-9BFE-49A1-8F5E-DFDB554B36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62" name="WordArt 9">
          <a:extLst>
            <a:ext uri="{FF2B5EF4-FFF2-40B4-BE49-F238E27FC236}">
              <a16:creationId xmlns:a16="http://schemas.microsoft.com/office/drawing/2014/main" id="{2BA7638E-A3A6-4476-B288-D32F660A3D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63" name="WordArt 11">
          <a:extLst>
            <a:ext uri="{FF2B5EF4-FFF2-40B4-BE49-F238E27FC236}">
              <a16:creationId xmlns:a16="http://schemas.microsoft.com/office/drawing/2014/main" id="{933B5260-C6EA-4F4E-B946-EFED77CD39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64" name="WordArt 9">
          <a:extLst>
            <a:ext uri="{FF2B5EF4-FFF2-40B4-BE49-F238E27FC236}">
              <a16:creationId xmlns:a16="http://schemas.microsoft.com/office/drawing/2014/main" id="{84E31356-D493-421F-B85A-7FAB0138A7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65" name="WordArt 11">
          <a:extLst>
            <a:ext uri="{FF2B5EF4-FFF2-40B4-BE49-F238E27FC236}">
              <a16:creationId xmlns:a16="http://schemas.microsoft.com/office/drawing/2014/main" id="{7E9D7FD3-4C80-4320-8622-8E6ACCC3F6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66" name="WordArt 9">
          <a:extLst>
            <a:ext uri="{FF2B5EF4-FFF2-40B4-BE49-F238E27FC236}">
              <a16:creationId xmlns:a16="http://schemas.microsoft.com/office/drawing/2014/main" id="{E0AABCCC-3A35-44EB-96A0-36E0865736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67" name="WordArt 11">
          <a:extLst>
            <a:ext uri="{FF2B5EF4-FFF2-40B4-BE49-F238E27FC236}">
              <a16:creationId xmlns:a16="http://schemas.microsoft.com/office/drawing/2014/main" id="{39456122-7D3D-4400-B2AA-A4FF705956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68" name="WordArt 9">
          <a:extLst>
            <a:ext uri="{FF2B5EF4-FFF2-40B4-BE49-F238E27FC236}">
              <a16:creationId xmlns:a16="http://schemas.microsoft.com/office/drawing/2014/main" id="{B752781B-EEE0-4902-9D12-072C46A840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69" name="WordArt 11">
          <a:extLst>
            <a:ext uri="{FF2B5EF4-FFF2-40B4-BE49-F238E27FC236}">
              <a16:creationId xmlns:a16="http://schemas.microsoft.com/office/drawing/2014/main" id="{C64912F3-C8DA-4B8A-BD7F-BAA42B0738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70" name="WordArt 9">
          <a:extLst>
            <a:ext uri="{FF2B5EF4-FFF2-40B4-BE49-F238E27FC236}">
              <a16:creationId xmlns:a16="http://schemas.microsoft.com/office/drawing/2014/main" id="{0439124A-D779-4C4A-91F2-3DABAAEE25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71" name="WordArt 11">
          <a:extLst>
            <a:ext uri="{FF2B5EF4-FFF2-40B4-BE49-F238E27FC236}">
              <a16:creationId xmlns:a16="http://schemas.microsoft.com/office/drawing/2014/main" id="{5F4401C0-C9CF-4090-8319-5B19543608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72" name="WordArt 9">
          <a:extLst>
            <a:ext uri="{FF2B5EF4-FFF2-40B4-BE49-F238E27FC236}">
              <a16:creationId xmlns:a16="http://schemas.microsoft.com/office/drawing/2014/main" id="{3354EDBC-B081-43A8-B0FE-649471927B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73" name="WordArt 11">
          <a:extLst>
            <a:ext uri="{FF2B5EF4-FFF2-40B4-BE49-F238E27FC236}">
              <a16:creationId xmlns:a16="http://schemas.microsoft.com/office/drawing/2014/main" id="{C1CE8F0E-9E27-42D7-967D-8106CEC816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74" name="WordArt 9">
          <a:extLst>
            <a:ext uri="{FF2B5EF4-FFF2-40B4-BE49-F238E27FC236}">
              <a16:creationId xmlns:a16="http://schemas.microsoft.com/office/drawing/2014/main" id="{D85DFF22-D574-4007-832C-898C9C89A7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75" name="WordArt 11">
          <a:extLst>
            <a:ext uri="{FF2B5EF4-FFF2-40B4-BE49-F238E27FC236}">
              <a16:creationId xmlns:a16="http://schemas.microsoft.com/office/drawing/2014/main" id="{880146F0-ED05-43FA-B412-245945106B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76" name="WordArt 9">
          <a:extLst>
            <a:ext uri="{FF2B5EF4-FFF2-40B4-BE49-F238E27FC236}">
              <a16:creationId xmlns:a16="http://schemas.microsoft.com/office/drawing/2014/main" id="{6EB0F455-E574-43BC-A3AF-C779F7E4AF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77" name="WordArt 11">
          <a:extLst>
            <a:ext uri="{FF2B5EF4-FFF2-40B4-BE49-F238E27FC236}">
              <a16:creationId xmlns:a16="http://schemas.microsoft.com/office/drawing/2014/main" id="{127F13A7-BDC5-41D8-9512-72841D71E9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78" name="WordArt 9">
          <a:extLst>
            <a:ext uri="{FF2B5EF4-FFF2-40B4-BE49-F238E27FC236}">
              <a16:creationId xmlns:a16="http://schemas.microsoft.com/office/drawing/2014/main" id="{23D86FA8-E7D9-4FDA-97B4-01BF214EB4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79" name="WordArt 11">
          <a:extLst>
            <a:ext uri="{FF2B5EF4-FFF2-40B4-BE49-F238E27FC236}">
              <a16:creationId xmlns:a16="http://schemas.microsoft.com/office/drawing/2014/main" id="{500538F5-E7C4-43C1-BDCE-B6A6D02E1D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80" name="WordArt 9">
          <a:extLst>
            <a:ext uri="{FF2B5EF4-FFF2-40B4-BE49-F238E27FC236}">
              <a16:creationId xmlns:a16="http://schemas.microsoft.com/office/drawing/2014/main" id="{37370F44-9C3D-49B9-B742-6583C6AB9D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81" name="WordArt 11">
          <a:extLst>
            <a:ext uri="{FF2B5EF4-FFF2-40B4-BE49-F238E27FC236}">
              <a16:creationId xmlns:a16="http://schemas.microsoft.com/office/drawing/2014/main" id="{61EB3E9C-D609-42EA-872A-5FD0E9112E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82" name="WordArt 9">
          <a:extLst>
            <a:ext uri="{FF2B5EF4-FFF2-40B4-BE49-F238E27FC236}">
              <a16:creationId xmlns:a16="http://schemas.microsoft.com/office/drawing/2014/main" id="{41B0EBDC-6739-4FAB-8347-5D2896A979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83" name="WordArt 11">
          <a:extLst>
            <a:ext uri="{FF2B5EF4-FFF2-40B4-BE49-F238E27FC236}">
              <a16:creationId xmlns:a16="http://schemas.microsoft.com/office/drawing/2014/main" id="{22460673-E566-4B1F-A7A1-81C42A8A1F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84" name="WordArt 9">
          <a:extLst>
            <a:ext uri="{FF2B5EF4-FFF2-40B4-BE49-F238E27FC236}">
              <a16:creationId xmlns:a16="http://schemas.microsoft.com/office/drawing/2014/main" id="{531ADC55-5F0E-4A30-A0D8-AD2E1E7816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85" name="WordArt 11">
          <a:extLst>
            <a:ext uri="{FF2B5EF4-FFF2-40B4-BE49-F238E27FC236}">
              <a16:creationId xmlns:a16="http://schemas.microsoft.com/office/drawing/2014/main" id="{9A27F502-9B6D-41B6-B21B-57D6E4369D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86" name="WordArt 9">
          <a:extLst>
            <a:ext uri="{FF2B5EF4-FFF2-40B4-BE49-F238E27FC236}">
              <a16:creationId xmlns:a16="http://schemas.microsoft.com/office/drawing/2014/main" id="{7C781809-3A21-46CD-A216-EB1BB716F7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87" name="WordArt 11">
          <a:extLst>
            <a:ext uri="{FF2B5EF4-FFF2-40B4-BE49-F238E27FC236}">
              <a16:creationId xmlns:a16="http://schemas.microsoft.com/office/drawing/2014/main" id="{19C8AE81-E726-4528-A7EF-B2E7BDC17B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88" name="WordArt 9">
          <a:extLst>
            <a:ext uri="{FF2B5EF4-FFF2-40B4-BE49-F238E27FC236}">
              <a16:creationId xmlns:a16="http://schemas.microsoft.com/office/drawing/2014/main" id="{3A959529-2498-41FC-B204-7713309919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89" name="WordArt 11">
          <a:extLst>
            <a:ext uri="{FF2B5EF4-FFF2-40B4-BE49-F238E27FC236}">
              <a16:creationId xmlns:a16="http://schemas.microsoft.com/office/drawing/2014/main" id="{E3037FA2-AEDC-4361-9118-9618C64109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90" name="WordArt 9">
          <a:extLst>
            <a:ext uri="{FF2B5EF4-FFF2-40B4-BE49-F238E27FC236}">
              <a16:creationId xmlns:a16="http://schemas.microsoft.com/office/drawing/2014/main" id="{1DEF377E-1BC4-4D16-BD0E-32833E989F5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91" name="WordArt 11">
          <a:extLst>
            <a:ext uri="{FF2B5EF4-FFF2-40B4-BE49-F238E27FC236}">
              <a16:creationId xmlns:a16="http://schemas.microsoft.com/office/drawing/2014/main" id="{CC1F3435-3DB2-423A-A5CC-AEBF9D2A8E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92" name="WordArt 9">
          <a:extLst>
            <a:ext uri="{FF2B5EF4-FFF2-40B4-BE49-F238E27FC236}">
              <a16:creationId xmlns:a16="http://schemas.microsoft.com/office/drawing/2014/main" id="{854BB823-E7DD-412E-80A9-515645763A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93" name="WordArt 11">
          <a:extLst>
            <a:ext uri="{FF2B5EF4-FFF2-40B4-BE49-F238E27FC236}">
              <a16:creationId xmlns:a16="http://schemas.microsoft.com/office/drawing/2014/main" id="{33F8D72D-6E5F-475D-9519-C243DB3B9B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94" name="WordArt 9">
          <a:extLst>
            <a:ext uri="{FF2B5EF4-FFF2-40B4-BE49-F238E27FC236}">
              <a16:creationId xmlns:a16="http://schemas.microsoft.com/office/drawing/2014/main" id="{1AE6F979-FFB1-4244-A5A9-90F8E69A77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95" name="WordArt 11">
          <a:extLst>
            <a:ext uri="{FF2B5EF4-FFF2-40B4-BE49-F238E27FC236}">
              <a16:creationId xmlns:a16="http://schemas.microsoft.com/office/drawing/2014/main" id="{E4F6ABB9-2349-461A-830D-A52169B6EE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96" name="WordArt 9">
          <a:extLst>
            <a:ext uri="{FF2B5EF4-FFF2-40B4-BE49-F238E27FC236}">
              <a16:creationId xmlns:a16="http://schemas.microsoft.com/office/drawing/2014/main" id="{B565067D-7BA3-4B30-8FDC-4979C6498A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97" name="WordArt 11">
          <a:extLst>
            <a:ext uri="{FF2B5EF4-FFF2-40B4-BE49-F238E27FC236}">
              <a16:creationId xmlns:a16="http://schemas.microsoft.com/office/drawing/2014/main" id="{D7CC4EA4-461B-456B-831F-3FBD8A7DC5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498" name="WordArt 9">
          <a:extLst>
            <a:ext uri="{FF2B5EF4-FFF2-40B4-BE49-F238E27FC236}">
              <a16:creationId xmlns:a16="http://schemas.microsoft.com/office/drawing/2014/main" id="{CBEB13C0-DF51-47BA-AEFD-85E70268E7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499" name="WordArt 11">
          <a:extLst>
            <a:ext uri="{FF2B5EF4-FFF2-40B4-BE49-F238E27FC236}">
              <a16:creationId xmlns:a16="http://schemas.microsoft.com/office/drawing/2014/main" id="{97082431-2DD2-4896-96FF-B562FA64AB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0" name="WordArt 9">
          <a:extLst>
            <a:ext uri="{FF2B5EF4-FFF2-40B4-BE49-F238E27FC236}">
              <a16:creationId xmlns:a16="http://schemas.microsoft.com/office/drawing/2014/main" id="{3ACF0021-64BD-4877-90EC-A1D372537B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01" name="WordArt 11">
          <a:extLst>
            <a:ext uri="{FF2B5EF4-FFF2-40B4-BE49-F238E27FC236}">
              <a16:creationId xmlns:a16="http://schemas.microsoft.com/office/drawing/2014/main" id="{95EB43F0-F453-458E-9A8E-3C3B085358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2" name="WordArt 9">
          <a:extLst>
            <a:ext uri="{FF2B5EF4-FFF2-40B4-BE49-F238E27FC236}">
              <a16:creationId xmlns:a16="http://schemas.microsoft.com/office/drawing/2014/main" id="{D1CC8B52-F7DC-4C19-96FD-63489F5915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03" name="WordArt 11">
          <a:extLst>
            <a:ext uri="{FF2B5EF4-FFF2-40B4-BE49-F238E27FC236}">
              <a16:creationId xmlns:a16="http://schemas.microsoft.com/office/drawing/2014/main" id="{42DD6FE8-7FD0-4EBF-A0DE-B307874603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4" name="WordArt 9">
          <a:extLst>
            <a:ext uri="{FF2B5EF4-FFF2-40B4-BE49-F238E27FC236}">
              <a16:creationId xmlns:a16="http://schemas.microsoft.com/office/drawing/2014/main" id="{92068437-8D63-4AA6-9438-BCFC4D54FC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05" name="WordArt 11">
          <a:extLst>
            <a:ext uri="{FF2B5EF4-FFF2-40B4-BE49-F238E27FC236}">
              <a16:creationId xmlns:a16="http://schemas.microsoft.com/office/drawing/2014/main" id="{1C08346C-7B5B-4336-9C12-0FEFB49018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6" name="WordArt 9">
          <a:extLst>
            <a:ext uri="{FF2B5EF4-FFF2-40B4-BE49-F238E27FC236}">
              <a16:creationId xmlns:a16="http://schemas.microsoft.com/office/drawing/2014/main" id="{0CB20B63-3A3E-4E14-BA28-59B17201B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07" name="WordArt 11">
          <a:extLst>
            <a:ext uri="{FF2B5EF4-FFF2-40B4-BE49-F238E27FC236}">
              <a16:creationId xmlns:a16="http://schemas.microsoft.com/office/drawing/2014/main" id="{DD530866-4F4F-4139-A1DA-D86363B5F0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08" name="WordArt 9">
          <a:extLst>
            <a:ext uri="{FF2B5EF4-FFF2-40B4-BE49-F238E27FC236}">
              <a16:creationId xmlns:a16="http://schemas.microsoft.com/office/drawing/2014/main" id="{FE8A64A4-577D-488B-8EC4-2C4785CA43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09" name="WordArt 11">
          <a:extLst>
            <a:ext uri="{FF2B5EF4-FFF2-40B4-BE49-F238E27FC236}">
              <a16:creationId xmlns:a16="http://schemas.microsoft.com/office/drawing/2014/main" id="{64310634-A9B9-4ACC-98CA-225B695558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10" name="WordArt 9">
          <a:extLst>
            <a:ext uri="{FF2B5EF4-FFF2-40B4-BE49-F238E27FC236}">
              <a16:creationId xmlns:a16="http://schemas.microsoft.com/office/drawing/2014/main" id="{4AFE3758-D055-428A-85D1-A47C872DFC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1" name="WordArt 11">
          <a:extLst>
            <a:ext uri="{FF2B5EF4-FFF2-40B4-BE49-F238E27FC236}">
              <a16:creationId xmlns:a16="http://schemas.microsoft.com/office/drawing/2014/main" id="{4315194D-9D60-4A9F-BF87-7B6A5EF50A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12" name="WordArt 9">
          <a:extLst>
            <a:ext uri="{FF2B5EF4-FFF2-40B4-BE49-F238E27FC236}">
              <a16:creationId xmlns:a16="http://schemas.microsoft.com/office/drawing/2014/main" id="{ACF8EBE4-4772-4D0A-9775-0BBD341D7B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3" name="WordArt 11">
          <a:extLst>
            <a:ext uri="{FF2B5EF4-FFF2-40B4-BE49-F238E27FC236}">
              <a16:creationId xmlns:a16="http://schemas.microsoft.com/office/drawing/2014/main" id="{7FF776EB-A09B-4482-93E9-D77F0A6178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14" name="WordArt 9">
          <a:extLst>
            <a:ext uri="{FF2B5EF4-FFF2-40B4-BE49-F238E27FC236}">
              <a16:creationId xmlns:a16="http://schemas.microsoft.com/office/drawing/2014/main" id="{14524124-389C-4C79-AE1E-F3C65DB14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5" name="WordArt 11">
          <a:extLst>
            <a:ext uri="{FF2B5EF4-FFF2-40B4-BE49-F238E27FC236}">
              <a16:creationId xmlns:a16="http://schemas.microsoft.com/office/drawing/2014/main" id="{BB573014-8818-4503-8859-27DD23EDE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16" name="WordArt 9">
          <a:extLst>
            <a:ext uri="{FF2B5EF4-FFF2-40B4-BE49-F238E27FC236}">
              <a16:creationId xmlns:a16="http://schemas.microsoft.com/office/drawing/2014/main" id="{3853D6A1-6268-40A3-A2D8-D8836877C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7" name="WordArt 11">
          <a:extLst>
            <a:ext uri="{FF2B5EF4-FFF2-40B4-BE49-F238E27FC236}">
              <a16:creationId xmlns:a16="http://schemas.microsoft.com/office/drawing/2014/main" id="{A99D6CF1-69E2-43D6-94AD-CEB1DEE761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18" name="WordArt 9">
          <a:extLst>
            <a:ext uri="{FF2B5EF4-FFF2-40B4-BE49-F238E27FC236}">
              <a16:creationId xmlns:a16="http://schemas.microsoft.com/office/drawing/2014/main" id="{38B45C12-C774-4218-89CC-1724C8FF1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19" name="WordArt 11">
          <a:extLst>
            <a:ext uri="{FF2B5EF4-FFF2-40B4-BE49-F238E27FC236}">
              <a16:creationId xmlns:a16="http://schemas.microsoft.com/office/drawing/2014/main" id="{6F1004A8-983E-4D18-A008-682C033B8C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0" name="WordArt 9">
          <a:extLst>
            <a:ext uri="{FF2B5EF4-FFF2-40B4-BE49-F238E27FC236}">
              <a16:creationId xmlns:a16="http://schemas.microsoft.com/office/drawing/2014/main" id="{55897D0C-9FFB-46BF-9EE4-89C47CDC97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21" name="WordArt 11">
          <a:extLst>
            <a:ext uri="{FF2B5EF4-FFF2-40B4-BE49-F238E27FC236}">
              <a16:creationId xmlns:a16="http://schemas.microsoft.com/office/drawing/2014/main" id="{E66E8F80-EAF3-4D79-9566-FAC6E0C3C2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2" name="WordArt 9">
          <a:extLst>
            <a:ext uri="{FF2B5EF4-FFF2-40B4-BE49-F238E27FC236}">
              <a16:creationId xmlns:a16="http://schemas.microsoft.com/office/drawing/2014/main" id="{E1B7AA6A-D5AA-40AC-B62E-410F34BE64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23" name="WordArt 11">
          <a:extLst>
            <a:ext uri="{FF2B5EF4-FFF2-40B4-BE49-F238E27FC236}">
              <a16:creationId xmlns:a16="http://schemas.microsoft.com/office/drawing/2014/main" id="{95028F9E-DDAC-4904-93A2-3ED96A3DB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4" name="WordArt 9">
          <a:extLst>
            <a:ext uri="{FF2B5EF4-FFF2-40B4-BE49-F238E27FC236}">
              <a16:creationId xmlns:a16="http://schemas.microsoft.com/office/drawing/2014/main" id="{8E08DD26-1AA9-4D7B-A1AC-D034434049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25" name="WordArt 11">
          <a:extLst>
            <a:ext uri="{FF2B5EF4-FFF2-40B4-BE49-F238E27FC236}">
              <a16:creationId xmlns:a16="http://schemas.microsoft.com/office/drawing/2014/main" id="{5A5ADCA5-2890-4D1E-BDCA-8B843F8786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6" name="WordArt 9">
          <a:extLst>
            <a:ext uri="{FF2B5EF4-FFF2-40B4-BE49-F238E27FC236}">
              <a16:creationId xmlns:a16="http://schemas.microsoft.com/office/drawing/2014/main" id="{9EB09E24-023B-41D3-AE4E-509188CD42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27" name="WordArt 11">
          <a:extLst>
            <a:ext uri="{FF2B5EF4-FFF2-40B4-BE49-F238E27FC236}">
              <a16:creationId xmlns:a16="http://schemas.microsoft.com/office/drawing/2014/main" id="{9FC5730F-6C96-4041-991E-EEBCFE8E2C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28" name="WordArt 9">
          <a:extLst>
            <a:ext uri="{FF2B5EF4-FFF2-40B4-BE49-F238E27FC236}">
              <a16:creationId xmlns:a16="http://schemas.microsoft.com/office/drawing/2014/main" id="{373B3587-14AE-4E57-9E9C-47B1F79E8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29" name="WordArt 11">
          <a:extLst>
            <a:ext uri="{FF2B5EF4-FFF2-40B4-BE49-F238E27FC236}">
              <a16:creationId xmlns:a16="http://schemas.microsoft.com/office/drawing/2014/main" id="{D39671DD-CE01-487B-889B-7A01DCD5F4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30" name="WordArt 9">
          <a:extLst>
            <a:ext uri="{FF2B5EF4-FFF2-40B4-BE49-F238E27FC236}">
              <a16:creationId xmlns:a16="http://schemas.microsoft.com/office/drawing/2014/main" id="{E95FBFA9-F9F0-4F7D-94BD-CF5CC7F16E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1" name="WordArt 11">
          <a:extLst>
            <a:ext uri="{FF2B5EF4-FFF2-40B4-BE49-F238E27FC236}">
              <a16:creationId xmlns:a16="http://schemas.microsoft.com/office/drawing/2014/main" id="{5030F653-3712-4753-908C-CC568C6F7A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32" name="WordArt 9">
          <a:extLst>
            <a:ext uri="{FF2B5EF4-FFF2-40B4-BE49-F238E27FC236}">
              <a16:creationId xmlns:a16="http://schemas.microsoft.com/office/drawing/2014/main" id="{91347B0A-2157-4B93-84FE-974973AB67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3" name="WordArt 11">
          <a:extLst>
            <a:ext uri="{FF2B5EF4-FFF2-40B4-BE49-F238E27FC236}">
              <a16:creationId xmlns:a16="http://schemas.microsoft.com/office/drawing/2014/main" id="{845DE618-3C28-4886-893C-C13A7E5B07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34" name="WordArt 9">
          <a:extLst>
            <a:ext uri="{FF2B5EF4-FFF2-40B4-BE49-F238E27FC236}">
              <a16:creationId xmlns:a16="http://schemas.microsoft.com/office/drawing/2014/main" id="{038A7F8B-D88A-453B-86CC-32D857D5A7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5" name="WordArt 11">
          <a:extLst>
            <a:ext uri="{FF2B5EF4-FFF2-40B4-BE49-F238E27FC236}">
              <a16:creationId xmlns:a16="http://schemas.microsoft.com/office/drawing/2014/main" id="{8C714D5D-5B75-4844-96D7-3EB8D70FB2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36" name="WordArt 9">
          <a:extLst>
            <a:ext uri="{FF2B5EF4-FFF2-40B4-BE49-F238E27FC236}">
              <a16:creationId xmlns:a16="http://schemas.microsoft.com/office/drawing/2014/main" id="{5F0FD4E1-6744-438E-9078-3F0EC68547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7" name="WordArt 11">
          <a:extLst>
            <a:ext uri="{FF2B5EF4-FFF2-40B4-BE49-F238E27FC236}">
              <a16:creationId xmlns:a16="http://schemas.microsoft.com/office/drawing/2014/main" id="{E0531311-65BC-4F72-8B56-A51103F323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38" name="WordArt 9">
          <a:extLst>
            <a:ext uri="{FF2B5EF4-FFF2-40B4-BE49-F238E27FC236}">
              <a16:creationId xmlns:a16="http://schemas.microsoft.com/office/drawing/2014/main" id="{F98A5E12-ADFF-4F0F-84CA-6AF124E0B6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39" name="WordArt 11">
          <a:extLst>
            <a:ext uri="{FF2B5EF4-FFF2-40B4-BE49-F238E27FC236}">
              <a16:creationId xmlns:a16="http://schemas.microsoft.com/office/drawing/2014/main" id="{4237E39F-335B-41E1-8513-76620FC689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0" name="WordArt 9">
          <a:extLst>
            <a:ext uri="{FF2B5EF4-FFF2-40B4-BE49-F238E27FC236}">
              <a16:creationId xmlns:a16="http://schemas.microsoft.com/office/drawing/2014/main" id="{E52598C8-E0ED-46E2-8A10-70C931511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41" name="WordArt 11">
          <a:extLst>
            <a:ext uri="{FF2B5EF4-FFF2-40B4-BE49-F238E27FC236}">
              <a16:creationId xmlns:a16="http://schemas.microsoft.com/office/drawing/2014/main" id="{412FB6AE-A233-41F3-A2E9-40C9775C00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2" name="WordArt 9">
          <a:extLst>
            <a:ext uri="{FF2B5EF4-FFF2-40B4-BE49-F238E27FC236}">
              <a16:creationId xmlns:a16="http://schemas.microsoft.com/office/drawing/2014/main" id="{9A451FB5-6721-4E3D-B4B9-BB582D89F3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81125"/>
          <a:ext cx="0" cy="2286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43" name="WordArt 11">
          <a:extLst>
            <a:ext uri="{FF2B5EF4-FFF2-40B4-BE49-F238E27FC236}">
              <a16:creationId xmlns:a16="http://schemas.microsoft.com/office/drawing/2014/main" id="{354E5D7B-7A19-48FD-926C-60463FE5D4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390650"/>
          <a:ext cx="0" cy="2190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47625</xdr:rowOff>
    </xdr:from>
    <xdr:to>
      <xdr:col>5</xdr:col>
      <xdr:colOff>0</xdr:colOff>
      <xdr:row>10</xdr:row>
      <xdr:rowOff>323850</xdr:rowOff>
    </xdr:to>
    <xdr:sp macro="" textlink="">
      <xdr:nvSpPr>
        <xdr:cNvPr id="2544" name="WordArt 9">
          <a:extLst>
            <a:ext uri="{FF2B5EF4-FFF2-40B4-BE49-F238E27FC236}">
              <a16:creationId xmlns:a16="http://schemas.microsoft.com/office/drawing/2014/main" id="{AEFE5373-5506-41FC-B2E7-FB9A00B607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73307"/>
          <a:ext cx="0" cy="1619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A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  <xdr:twoCellAnchor>
    <xdr:from>
      <xdr:col>5</xdr:col>
      <xdr:colOff>0</xdr:colOff>
      <xdr:row>10</xdr:row>
      <xdr:rowOff>57150</xdr:rowOff>
    </xdr:from>
    <xdr:to>
      <xdr:col>5</xdr:col>
      <xdr:colOff>0</xdr:colOff>
      <xdr:row>10</xdr:row>
      <xdr:rowOff>333375</xdr:rowOff>
    </xdr:to>
    <xdr:sp macro="" textlink="">
      <xdr:nvSpPr>
        <xdr:cNvPr id="2545" name="WordArt 11">
          <a:extLst>
            <a:ext uri="{FF2B5EF4-FFF2-40B4-BE49-F238E27FC236}">
              <a16:creationId xmlns:a16="http://schemas.microsoft.com/office/drawing/2014/main" id="{CC44218E-5AEA-4190-A2E0-2A95A15AE3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59977" y="1182832"/>
          <a:ext cx="0" cy="1524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lv-LV" sz="3600" kern="10" spc="0">
              <a:ln w="9525">
                <a:noFill/>
                <a:round/>
                <a:headEnd/>
                <a:tailEnd/>
              </a:ln>
              <a:solidFill>
                <a:srgbClr val="969696">
                  <a:alpha val="50000"/>
                </a:srgbClr>
              </a:solidFill>
              <a:effectLst/>
              <a:latin typeface="Arial Black"/>
            </a:rPr>
            <a:t>B</a:t>
          </a:r>
          <a:endParaRPr lang="ru-RU" sz="3600" kern="10" spc="0">
            <a:ln w="9525">
              <a:noFill/>
              <a:round/>
              <a:headEnd/>
              <a:tailEnd/>
            </a:ln>
            <a:solidFill>
              <a:srgbClr val="969696">
                <a:alpha val="50000"/>
              </a:srgbClr>
            </a:solidFill>
            <a:effectLst/>
            <a:latin typeface="Arial Black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681990</xdr:colOff>
      <xdr:row>1</xdr:row>
      <xdr:rowOff>38100</xdr:rowOff>
    </xdr:from>
    <xdr:to>
      <xdr:col>6</xdr:col>
      <xdr:colOff>133350</xdr:colOff>
      <xdr:row>3</xdr:row>
      <xdr:rowOff>57150</xdr:rowOff>
    </xdr:to>
    <xdr:sp macro="" textlink="">
      <xdr:nvSpPr>
        <xdr:cNvPr id="3073" name="WordArt 1">
          <a:extLst>
            <a:ext uri="{FF2B5EF4-FFF2-40B4-BE49-F238E27FC236}">
              <a16:creationId xmlns:a16="http://schemas.microsoft.com/office/drawing/2014/main" id="{921D1FA8-C6F9-422F-9990-8C66A6EF75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66750" y="295275"/>
          <a:ext cx="5848350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Mēneša Amatieru Čempions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  <xdr:twoCellAnchor>
    <xdr:from>
      <xdr:col>6</xdr:col>
      <xdr:colOff>38100</xdr:colOff>
      <xdr:row>4</xdr:row>
      <xdr:rowOff>0</xdr:rowOff>
    </xdr:from>
    <xdr:to>
      <xdr:col>7</xdr:col>
      <xdr:colOff>266700</xdr:colOff>
      <xdr:row>14</xdr:row>
      <xdr:rowOff>76200</xdr:rowOff>
    </xdr:to>
    <xdr:sp macro="" textlink="">
      <xdr:nvSpPr>
        <xdr:cNvPr id="276367" name="AutoShape 6">
          <a:extLst>
            <a:ext uri="{FF2B5EF4-FFF2-40B4-BE49-F238E27FC236}">
              <a16:creationId xmlns:a16="http://schemas.microsoft.com/office/drawing/2014/main" id="{5DBE3626-D381-494E-AC90-E6B387B124A7}"/>
            </a:ext>
          </a:extLst>
        </xdr:cNvPr>
        <xdr:cNvSpPr>
          <a:spLocks noChangeArrowheads="1"/>
        </xdr:cNvSpPr>
      </xdr:nvSpPr>
      <xdr:spPr bwMode="auto">
        <a:xfrm rot="-5400000">
          <a:off x="5730240" y="1950720"/>
          <a:ext cx="2644140" cy="891540"/>
        </a:xfrm>
        <a:prstGeom prst="curvedUpArrow">
          <a:avLst>
            <a:gd name="adj1" fmla="val 83098"/>
            <a:gd name="adj2" fmla="val 166168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</xdr:colOff>
      <xdr:row>15</xdr:row>
      <xdr:rowOff>0</xdr:rowOff>
    </xdr:from>
    <xdr:to>
      <xdr:col>7</xdr:col>
      <xdr:colOff>259080</xdr:colOff>
      <xdr:row>21</xdr:row>
      <xdr:rowOff>198120</xdr:rowOff>
    </xdr:to>
    <xdr:sp macro="" textlink="">
      <xdr:nvSpPr>
        <xdr:cNvPr id="276368" name="AutoShape 5">
          <a:extLst>
            <a:ext uri="{FF2B5EF4-FFF2-40B4-BE49-F238E27FC236}">
              <a16:creationId xmlns:a16="http://schemas.microsoft.com/office/drawing/2014/main" id="{081BD91E-4E3E-4344-9270-052E93A1E4FA}"/>
            </a:ext>
          </a:extLst>
        </xdr:cNvPr>
        <xdr:cNvSpPr>
          <a:spLocks noChangeArrowheads="1"/>
        </xdr:cNvSpPr>
      </xdr:nvSpPr>
      <xdr:spPr bwMode="auto">
        <a:xfrm rot="-5400000">
          <a:off x="6069330" y="4491990"/>
          <a:ext cx="1950720" cy="891540"/>
        </a:xfrm>
        <a:prstGeom prst="curvedUpArrow">
          <a:avLst>
            <a:gd name="adj1" fmla="val 53019"/>
            <a:gd name="adj2" fmla="val 9678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1</xdr:col>
      <xdr:colOff>0</xdr:colOff>
      <xdr:row>14</xdr:row>
      <xdr:rowOff>99060</xdr:rowOff>
    </xdr:to>
    <xdr:sp macro="" textlink="">
      <xdr:nvSpPr>
        <xdr:cNvPr id="276369" name="AutoShape 7">
          <a:extLst>
            <a:ext uri="{FF2B5EF4-FFF2-40B4-BE49-F238E27FC236}">
              <a16:creationId xmlns:a16="http://schemas.microsoft.com/office/drawing/2014/main" id="{68762663-5A68-41BD-B5FA-5339FDCDB0CD}"/>
            </a:ext>
          </a:extLst>
        </xdr:cNvPr>
        <xdr:cNvSpPr>
          <a:spLocks noChangeArrowheads="1"/>
        </xdr:cNvSpPr>
      </xdr:nvSpPr>
      <xdr:spPr bwMode="auto">
        <a:xfrm rot="5400000" flipH="1">
          <a:off x="-868680" y="1943100"/>
          <a:ext cx="2667000" cy="929640"/>
        </a:xfrm>
        <a:prstGeom prst="curvedUpArrow">
          <a:avLst>
            <a:gd name="adj1" fmla="val 80115"/>
            <a:gd name="adj2" fmla="val 1602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21</xdr:row>
      <xdr:rowOff>182880</xdr:rowOff>
    </xdr:to>
    <xdr:sp macro="" textlink="">
      <xdr:nvSpPr>
        <xdr:cNvPr id="276370" name="AutoShape 8">
          <a:extLst>
            <a:ext uri="{FF2B5EF4-FFF2-40B4-BE49-F238E27FC236}">
              <a16:creationId xmlns:a16="http://schemas.microsoft.com/office/drawing/2014/main" id="{B8BA110B-FF4B-4C4E-AC96-968F55470A65}"/>
            </a:ext>
          </a:extLst>
        </xdr:cNvPr>
        <xdr:cNvSpPr>
          <a:spLocks noChangeArrowheads="1"/>
        </xdr:cNvSpPr>
      </xdr:nvSpPr>
      <xdr:spPr bwMode="auto">
        <a:xfrm rot="5400000" flipH="1">
          <a:off x="-502920" y="4465320"/>
          <a:ext cx="1935480" cy="929640"/>
        </a:xfrm>
        <a:prstGeom prst="curvedUpArrow">
          <a:avLst>
            <a:gd name="adj1" fmla="val 50218"/>
            <a:gd name="adj2" fmla="val 91857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1</xdr:col>
      <xdr:colOff>76200</xdr:colOff>
      <xdr:row>24</xdr:row>
      <xdr:rowOff>28575</xdr:rowOff>
    </xdr:from>
    <xdr:to>
      <xdr:col>5</xdr:col>
      <xdr:colOff>548640</xdr:colOff>
      <xdr:row>26</xdr:row>
      <xdr:rowOff>38100</xdr:rowOff>
    </xdr:to>
    <xdr:sp macro="" textlink="">
      <xdr:nvSpPr>
        <xdr:cNvPr id="3081" name="WordArt 9">
          <a:extLst>
            <a:ext uri="{FF2B5EF4-FFF2-40B4-BE49-F238E27FC236}">
              <a16:creationId xmlns:a16="http://schemas.microsoft.com/office/drawing/2014/main" id="{988303A9-9590-4E41-970C-3C93FCB12D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6648450"/>
          <a:ext cx="5267325" cy="5810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lv-LV" sz="3600" kern="10" spc="0" baseline="0">
              <a:ln w="19050">
                <a:solidFill>
                  <a:srgbClr val="FFFF00"/>
                </a:solidFill>
                <a:round/>
                <a:headEnd/>
                <a:tailEnd/>
              </a:ln>
              <a:solidFill>
                <a:srgbClr val="00008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 Black"/>
            </a:rPr>
            <a:t>FEBRUĀRIS 2015</a:t>
          </a:r>
          <a:endParaRPr lang="ru-RU" sz="3600" kern="10" spc="0">
            <a:ln w="19050">
              <a:solidFill>
                <a:srgbClr val="FFFF00"/>
              </a:solidFill>
              <a:round/>
              <a:headEnd/>
              <a:tailEnd/>
            </a:ln>
            <a:solidFill>
              <a:srgbClr val="000080"/>
            </a:solidFill>
            <a:effectLst>
              <a:outerShdw dist="45791" dir="2021404" algn="ctr" rotWithShape="0">
                <a:srgbClr val="9999FF"/>
              </a:outerShdw>
            </a:effectLst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showOutlineSymbols="0" view="pageBreakPreview" zoomScale="75" zoomScaleNormal="70" zoomScaleSheetLayoutView="75" workbookViewId="0">
      <selection activeCell="R14" sqref="R14"/>
    </sheetView>
  </sheetViews>
  <sheetFormatPr defaultRowHeight="13.2" outlineLevelCol="1"/>
  <cols>
    <col min="1" max="1" width="9.44140625" style="2" bestFit="1" customWidth="1"/>
    <col min="2" max="2" width="44.88671875" bestFit="1" customWidth="1"/>
    <col min="3" max="3" width="11.5546875" style="2" bestFit="1" customWidth="1" outlineLevel="1"/>
    <col min="4" max="4" width="9.6640625" style="13" customWidth="1"/>
    <col min="5" max="7" width="8" style="13" customWidth="1" outlineLevel="1"/>
    <col min="8" max="8" width="7.88671875" style="13" customWidth="1" outlineLevel="1"/>
    <col min="9" max="9" width="8" style="13" customWidth="1" outlineLevel="1"/>
    <col min="10" max="10" width="10" style="13" bestFit="1" customWidth="1"/>
    <col min="11" max="12" width="9.6640625" style="2" customWidth="1"/>
    <col min="13" max="13" width="10.6640625" style="2" customWidth="1"/>
    <col min="14" max="14" width="11.5546875" style="2" customWidth="1"/>
    <col min="15" max="15" width="9.109375" hidden="1" customWidth="1"/>
    <col min="16" max="16" width="3.6640625" customWidth="1"/>
    <col min="17" max="17" width="9.33203125" bestFit="1" customWidth="1"/>
    <col min="18" max="18" width="37.44140625" bestFit="1" customWidth="1"/>
    <col min="19" max="19" width="12.5546875" bestFit="1" customWidth="1"/>
    <col min="20" max="20" width="19.109375" bestFit="1" customWidth="1"/>
  </cols>
  <sheetData>
    <row r="1" spans="1:20" ht="42" customHeight="1"/>
    <row r="2" spans="1:20" ht="17.25" customHeight="1" thickBot="1">
      <c r="S2" s="2"/>
      <c r="T2" s="2"/>
    </row>
    <row r="3" spans="1:20" ht="42" customHeight="1" thickBot="1">
      <c r="A3" s="54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12</v>
      </c>
      <c r="L3" s="55" t="s">
        <v>10</v>
      </c>
      <c r="M3" s="56" t="s">
        <v>13</v>
      </c>
      <c r="N3" s="57" t="s">
        <v>11</v>
      </c>
    </row>
    <row r="4" spans="1:20" s="28" customFormat="1" ht="23.25" customHeight="1">
      <c r="A4" s="58">
        <v>1</v>
      </c>
      <c r="B4" s="52" t="str">
        <f>Rezultāti!B21</f>
        <v>Edgars Poišs</v>
      </c>
      <c r="C4" s="87" t="str">
        <f>Rezultāti!C21</f>
        <v>09A</v>
      </c>
      <c r="D4" s="87">
        <f>Rezultāti!D21</f>
        <v>0</v>
      </c>
      <c r="E4" s="147">
        <f>Rezultāti!E21</f>
        <v>257</v>
      </c>
      <c r="F4" s="147">
        <f>Rezultāti!F21</f>
        <v>264</v>
      </c>
      <c r="G4" s="147">
        <f>Rezultāti!G21</f>
        <v>279</v>
      </c>
      <c r="H4" s="130">
        <f>Rezultāti!H21</f>
        <v>300</v>
      </c>
      <c r="I4" s="147">
        <f>Rezultāti!I21</f>
        <v>290</v>
      </c>
      <c r="J4" s="87">
        <f>Rezultāti!J21</f>
        <v>1390</v>
      </c>
      <c r="K4" s="87">
        <f>Rezultāti!K21</f>
        <v>0</v>
      </c>
      <c r="L4" s="87">
        <f>Rezultāti!L21</f>
        <v>1390</v>
      </c>
      <c r="M4" s="87">
        <f>Rezultāti!M21</f>
        <v>278</v>
      </c>
      <c r="N4" s="61">
        <f>L4-L9</f>
        <v>165</v>
      </c>
      <c r="O4" s="157" t="s">
        <v>17</v>
      </c>
    </row>
    <row r="5" spans="1:20" s="28" customFormat="1" ht="23.25" customHeight="1">
      <c r="A5" s="59">
        <v>2</v>
      </c>
      <c r="B5" s="52" t="str">
        <f>Rezultāti!B16</f>
        <v>Toms Pultraks</v>
      </c>
      <c r="C5" s="87" t="str">
        <f>Rezultāti!C16</f>
        <v>06B</v>
      </c>
      <c r="D5" s="87">
        <f>Rezultāti!D16</f>
        <v>0</v>
      </c>
      <c r="E5" s="147">
        <f>Rezultāti!E16</f>
        <v>268</v>
      </c>
      <c r="F5" s="87">
        <f>Rezultāti!F16</f>
        <v>240</v>
      </c>
      <c r="G5" s="87">
        <f>Rezultāti!G16</f>
        <v>233</v>
      </c>
      <c r="H5" s="147">
        <f>Rezultāti!H16</f>
        <v>257</v>
      </c>
      <c r="I5" s="147">
        <f>Rezultāti!I16</f>
        <v>277</v>
      </c>
      <c r="J5" s="87">
        <f>Rezultāti!J16</f>
        <v>1275</v>
      </c>
      <c r="K5" s="87">
        <f>Rezultāti!K16</f>
        <v>0</v>
      </c>
      <c r="L5" s="87">
        <f>Rezultāti!L16</f>
        <v>1275</v>
      </c>
      <c r="M5" s="87">
        <f>Rezultāti!M16</f>
        <v>255</v>
      </c>
      <c r="N5" s="62">
        <f>L5-L9</f>
        <v>50</v>
      </c>
      <c r="O5" s="157"/>
    </row>
    <row r="6" spans="1:20" s="28" customFormat="1" ht="23.25" customHeight="1">
      <c r="A6" s="59">
        <v>3</v>
      </c>
      <c r="B6" s="52" t="str">
        <f>Rezultāti!B20</f>
        <v>Ivars Lauris</v>
      </c>
      <c r="C6" s="87" t="str">
        <f>Rezultāti!C20</f>
        <v>08B</v>
      </c>
      <c r="D6" s="87">
        <f>Rezultāti!D20</f>
        <v>0</v>
      </c>
      <c r="E6" s="130">
        <f>Rezultāti!E20</f>
        <v>300</v>
      </c>
      <c r="F6" s="147">
        <f>Rezultāti!F20</f>
        <v>260</v>
      </c>
      <c r="G6" s="87">
        <f>Rezultāti!G20</f>
        <v>248</v>
      </c>
      <c r="H6" s="147">
        <f>Rezultāti!H20</f>
        <v>264</v>
      </c>
      <c r="I6" s="87">
        <f>Rezultāti!I20</f>
        <v>198</v>
      </c>
      <c r="J6" s="87">
        <f>Rezultāti!J20</f>
        <v>1270</v>
      </c>
      <c r="K6" s="87">
        <f>Rezultāti!K20</f>
        <v>0</v>
      </c>
      <c r="L6" s="87">
        <f>Rezultāti!L20</f>
        <v>1270</v>
      </c>
      <c r="M6" s="87">
        <f>Rezultāti!M20</f>
        <v>254</v>
      </c>
      <c r="N6" s="63">
        <f>L6-L9</f>
        <v>45</v>
      </c>
      <c r="O6" s="157"/>
    </row>
    <row r="7" spans="1:20" s="28" customFormat="1" ht="23.25" customHeight="1">
      <c r="A7" s="59">
        <v>4</v>
      </c>
      <c r="B7" s="52" t="str">
        <f>Rezultāti!B12</f>
        <v>Maksims Jefimovs</v>
      </c>
      <c r="C7" s="87" t="str">
        <f>Rezultāti!C12</f>
        <v>04B</v>
      </c>
      <c r="D7" s="87">
        <f>Rezultāti!D12</f>
        <v>0</v>
      </c>
      <c r="E7" s="87">
        <f>Rezultāti!E12</f>
        <v>234</v>
      </c>
      <c r="F7" s="87">
        <f>Rezultāti!F12</f>
        <v>202</v>
      </c>
      <c r="G7" s="147">
        <f>Rezultāti!G12</f>
        <v>256</v>
      </c>
      <c r="H7" s="130">
        <f>Rezultāti!H12</f>
        <v>300</v>
      </c>
      <c r="I7" s="147">
        <f>Rezultāti!I12</f>
        <v>277</v>
      </c>
      <c r="J7" s="87">
        <f>Rezultāti!J12</f>
        <v>1269</v>
      </c>
      <c r="K7" s="87">
        <f>Rezultāti!K12</f>
        <v>0</v>
      </c>
      <c r="L7" s="87">
        <f>Rezultāti!L12</f>
        <v>1269</v>
      </c>
      <c r="M7" s="87">
        <f>Rezultāti!M12</f>
        <v>253.8</v>
      </c>
      <c r="N7" s="63">
        <f>L7-L9</f>
        <v>44</v>
      </c>
      <c r="O7" s="157"/>
    </row>
    <row r="8" spans="1:20" s="28" customFormat="1" ht="23.25" customHeight="1">
      <c r="A8" s="58">
        <v>5</v>
      </c>
      <c r="B8" s="52" t="str">
        <f>Rezultāti!B8</f>
        <v>Maksims Gerasimenko</v>
      </c>
      <c r="C8" s="87" t="str">
        <f>Rezultāti!C8</f>
        <v>02C</v>
      </c>
      <c r="D8" s="87">
        <f>Rezultāti!D8</f>
        <v>0</v>
      </c>
      <c r="E8" s="87">
        <f>Rezultāti!E8</f>
        <v>244</v>
      </c>
      <c r="F8" s="130">
        <f>Rezultāti!F8</f>
        <v>300</v>
      </c>
      <c r="G8" s="87">
        <f>Rezultāti!G8</f>
        <v>220</v>
      </c>
      <c r="H8" s="147">
        <f>Rezultāti!H8</f>
        <v>258</v>
      </c>
      <c r="I8" s="87">
        <f>Rezultāti!I8</f>
        <v>219</v>
      </c>
      <c r="J8" s="87">
        <f>Rezultāti!J8</f>
        <v>1241</v>
      </c>
      <c r="K8" s="87">
        <f>Rezultāti!K8</f>
        <v>0</v>
      </c>
      <c r="L8" s="87">
        <f>Rezultāti!L8</f>
        <v>1241</v>
      </c>
      <c r="M8" s="87">
        <f>Rezultāti!M8</f>
        <v>248.2</v>
      </c>
      <c r="N8" s="63">
        <f>L8-L9</f>
        <v>16</v>
      </c>
      <c r="O8" s="157"/>
    </row>
    <row r="9" spans="1:20" s="28" customFormat="1" ht="23.25" customHeight="1" thickBot="1">
      <c r="A9" s="60">
        <v>6</v>
      </c>
      <c r="B9" s="52" t="str">
        <f>Rezultāti!B23</f>
        <v>Mārtiņš Vilnis</v>
      </c>
      <c r="C9" s="87" t="str">
        <f>Rezultāti!C23</f>
        <v>10A</v>
      </c>
      <c r="D9" s="87">
        <f>Rezultāti!D23</f>
        <v>0</v>
      </c>
      <c r="E9" s="87">
        <f>Rezultāti!E23</f>
        <v>237</v>
      </c>
      <c r="F9" s="87">
        <f>Rezultāti!F23</f>
        <v>245</v>
      </c>
      <c r="G9" s="147">
        <f>Rezultāti!G23</f>
        <v>261</v>
      </c>
      <c r="H9" s="87">
        <f>Rezultāti!H23</f>
        <v>230</v>
      </c>
      <c r="I9" s="147">
        <f>Rezultāti!I23</f>
        <v>252</v>
      </c>
      <c r="J9" s="87">
        <f>Rezultāti!J23</f>
        <v>1225</v>
      </c>
      <c r="K9" s="87">
        <f>Rezultāti!K23</f>
        <v>0</v>
      </c>
      <c r="L9" s="87">
        <f>Rezultāti!L23</f>
        <v>1225</v>
      </c>
      <c r="M9" s="87">
        <f>Rezultāti!M23</f>
        <v>245</v>
      </c>
      <c r="N9" s="64">
        <v>0</v>
      </c>
      <c r="O9" s="157"/>
    </row>
    <row r="10" spans="1:20" s="28" customFormat="1" ht="23.25" customHeight="1" thickTop="1">
      <c r="A10" s="47">
        <v>7</v>
      </c>
      <c r="B10" s="52" t="str">
        <f>Rezultāti!B11</f>
        <v>Jeļena Šorohova</v>
      </c>
      <c r="C10" s="87" t="str">
        <f>Rezultāti!C11</f>
        <v>04A</v>
      </c>
      <c r="D10" s="87">
        <f>Rezultāti!D11</f>
        <v>8</v>
      </c>
      <c r="E10" s="87">
        <f>Rezultāti!E11</f>
        <v>208</v>
      </c>
      <c r="F10" s="87">
        <f>Rezultāti!F11</f>
        <v>228</v>
      </c>
      <c r="G10" s="87">
        <f>Rezultāti!G11</f>
        <v>245</v>
      </c>
      <c r="H10" s="147">
        <f>Rezultāti!H11</f>
        <v>266</v>
      </c>
      <c r="I10" s="87">
        <f>Rezultāti!I11</f>
        <v>204</v>
      </c>
      <c r="J10" s="87">
        <f>Rezultāti!J11</f>
        <v>1151</v>
      </c>
      <c r="K10" s="87">
        <f>Rezultāti!K11</f>
        <v>40</v>
      </c>
      <c r="L10" s="87">
        <f>Rezultāti!L11</f>
        <v>1191</v>
      </c>
      <c r="M10" s="87">
        <f>Rezultāti!M11</f>
        <v>230.2</v>
      </c>
      <c r="N10" s="48">
        <f>L10-L9</f>
        <v>-34</v>
      </c>
      <c r="O10" s="157"/>
    </row>
    <row r="11" spans="1:20" s="28" customFormat="1" ht="23.25" customHeight="1">
      <c r="A11" s="49">
        <v>8</v>
      </c>
      <c r="B11" s="52" t="str">
        <f>Rezultāti!B9</f>
        <v>Jurijs Dumcevs</v>
      </c>
      <c r="C11" s="87" t="str">
        <f>Rezultāti!C9</f>
        <v>03A</v>
      </c>
      <c r="D11" s="87">
        <f>Rezultāti!D9</f>
        <v>0</v>
      </c>
      <c r="E11" s="87">
        <f>Rezultāti!E9</f>
        <v>218</v>
      </c>
      <c r="F11" s="147">
        <f>Rezultāti!F9</f>
        <v>251</v>
      </c>
      <c r="G11" s="87">
        <f>Rezultāti!G9</f>
        <v>241</v>
      </c>
      <c r="H11" s="87">
        <f>Rezultāti!H9</f>
        <v>231</v>
      </c>
      <c r="I11" s="87">
        <f>Rezultāti!I9</f>
        <v>239</v>
      </c>
      <c r="J11" s="87">
        <f>Rezultāti!J9</f>
        <v>1180</v>
      </c>
      <c r="K11" s="87">
        <f>Rezultāti!K9</f>
        <v>0</v>
      </c>
      <c r="L11" s="87">
        <f>Rezultāti!L9</f>
        <v>1180</v>
      </c>
      <c r="M11" s="87">
        <f>Rezultāti!M9</f>
        <v>236</v>
      </c>
      <c r="N11" s="50">
        <f>L11-L9</f>
        <v>-45</v>
      </c>
      <c r="O11" s="157"/>
    </row>
    <row r="12" spans="1:20" s="28" customFormat="1" ht="23.25" customHeight="1">
      <c r="A12" s="49">
        <v>9</v>
      </c>
      <c r="B12" s="52" t="str">
        <f>Rezultāti!B13</f>
        <v>Karina Petrova</v>
      </c>
      <c r="C12" s="87" t="str">
        <f>Rezultāti!C13</f>
        <v>05A</v>
      </c>
      <c r="D12" s="87">
        <f>Rezultāti!D13</f>
        <v>8</v>
      </c>
      <c r="E12" s="87">
        <f>Rezultāti!E13</f>
        <v>161</v>
      </c>
      <c r="F12" s="87">
        <f>Rezultāti!F13</f>
        <v>234</v>
      </c>
      <c r="G12" s="87">
        <f>Rezultāti!G13</f>
        <v>233</v>
      </c>
      <c r="H12" s="87">
        <f>Rezultāti!H13</f>
        <v>224</v>
      </c>
      <c r="I12" s="87">
        <f>Rezultāti!I13</f>
        <v>228</v>
      </c>
      <c r="J12" s="87">
        <f>Rezultāti!J13</f>
        <v>1080</v>
      </c>
      <c r="K12" s="87">
        <f>Rezultāti!K13</f>
        <v>40</v>
      </c>
      <c r="L12" s="87">
        <f>Rezultāti!L13</f>
        <v>1120</v>
      </c>
      <c r="M12" s="87">
        <f>Rezultāti!M13</f>
        <v>216</v>
      </c>
      <c r="N12" s="50">
        <f>L12-L9</f>
        <v>-105</v>
      </c>
      <c r="O12" s="157"/>
    </row>
    <row r="13" spans="1:20" s="28" customFormat="1" ht="23.25" customHeight="1">
      <c r="A13" s="49">
        <v>10</v>
      </c>
      <c r="B13" s="52" t="str">
        <f>Rezultāti!B4</f>
        <v>Elvis Volkops</v>
      </c>
      <c r="C13" s="87" t="str">
        <f>Rezultāti!C4</f>
        <v>01A</v>
      </c>
      <c r="D13" s="87">
        <f>Rezultāti!D4</f>
        <v>0</v>
      </c>
      <c r="E13" s="87">
        <f>Rezultāti!E4</f>
        <v>176</v>
      </c>
      <c r="F13" s="87">
        <f>Rezultāti!F4</f>
        <v>221</v>
      </c>
      <c r="G13" s="87">
        <f>Rezultāti!G4</f>
        <v>164</v>
      </c>
      <c r="H13" s="147">
        <f>Rezultāti!H4</f>
        <v>258</v>
      </c>
      <c r="I13" s="130">
        <f>Rezultāti!I4</f>
        <v>300</v>
      </c>
      <c r="J13" s="87">
        <f>Rezultāti!J4</f>
        <v>1119</v>
      </c>
      <c r="K13" s="87">
        <f>Rezultāti!K4</f>
        <v>0</v>
      </c>
      <c r="L13" s="87">
        <f>Rezultāti!L4</f>
        <v>1119</v>
      </c>
      <c r="M13" s="87">
        <f>Rezultāti!M4</f>
        <v>223.8</v>
      </c>
      <c r="N13" s="50">
        <f>L13-L9</f>
        <v>-106</v>
      </c>
      <c r="O13" s="157"/>
    </row>
    <row r="14" spans="1:20" s="28" customFormat="1" ht="23.25" customHeight="1">
      <c r="A14" s="49">
        <v>11</v>
      </c>
      <c r="B14" s="52" t="str">
        <f>Rezultāti!B18</f>
        <v>Valerijs Nizkodubovs</v>
      </c>
      <c r="C14" s="87" t="str">
        <f>Rezultāti!C18</f>
        <v>07B</v>
      </c>
      <c r="D14" s="87">
        <f>Rezultāti!D18</f>
        <v>0</v>
      </c>
      <c r="E14" s="87">
        <f>Rezultāti!E18</f>
        <v>225</v>
      </c>
      <c r="F14" s="147">
        <f>Rezultāti!F18</f>
        <v>256</v>
      </c>
      <c r="G14" s="87">
        <f>Rezultāti!G18</f>
        <v>214</v>
      </c>
      <c r="H14" s="147">
        <f>Rezultāti!H18</f>
        <v>251</v>
      </c>
      <c r="I14" s="87">
        <f>Rezultāti!I18</f>
        <v>166</v>
      </c>
      <c r="J14" s="87">
        <f>Rezultāti!J18</f>
        <v>1112</v>
      </c>
      <c r="K14" s="87">
        <f>Rezultāti!K18</f>
        <v>0</v>
      </c>
      <c r="L14" s="87">
        <f>Rezultāti!L18</f>
        <v>1112</v>
      </c>
      <c r="M14" s="87">
        <f>Rezultāti!M18</f>
        <v>222.4</v>
      </c>
      <c r="N14" s="50">
        <f>L14-L9</f>
        <v>-113</v>
      </c>
      <c r="O14" s="157"/>
    </row>
    <row r="15" spans="1:20" s="28" customFormat="1" ht="23.25" customHeight="1">
      <c r="A15" s="49">
        <v>12</v>
      </c>
      <c r="B15" s="52" t="str">
        <f>Rezultāti!B17</f>
        <v>Vladislavs Saveļjevs</v>
      </c>
      <c r="C15" s="87" t="str">
        <f>Rezultāti!C17</f>
        <v>07A</v>
      </c>
      <c r="D15" s="87">
        <f>Rezultāti!D17</f>
        <v>0</v>
      </c>
      <c r="E15" s="147">
        <f>Rezultāti!E17</f>
        <v>261</v>
      </c>
      <c r="F15" s="87">
        <f>Rezultāti!F17</f>
        <v>243</v>
      </c>
      <c r="G15" s="87">
        <f>Rezultāti!G17</f>
        <v>207</v>
      </c>
      <c r="H15" s="87">
        <f>Rezultāti!H17</f>
        <v>221</v>
      </c>
      <c r="I15" s="87">
        <f>Rezultāti!I17</f>
        <v>158</v>
      </c>
      <c r="J15" s="87">
        <f>Rezultāti!J17</f>
        <v>1090</v>
      </c>
      <c r="K15" s="87">
        <f>Rezultāti!K17</f>
        <v>0</v>
      </c>
      <c r="L15" s="87">
        <f>Rezultāti!L17</f>
        <v>1090</v>
      </c>
      <c r="M15" s="87">
        <f>Rezultāti!M17</f>
        <v>218</v>
      </c>
      <c r="N15" s="50">
        <f>L15-L9</f>
        <v>-135</v>
      </c>
      <c r="O15" s="157"/>
    </row>
    <row r="16" spans="1:20" s="28" customFormat="1" ht="23.25" customHeight="1">
      <c r="A16" s="49">
        <v>13</v>
      </c>
      <c r="B16" s="52" t="str">
        <f>Rezultāti!B24</f>
        <v>Artūrs Perepjolkins</v>
      </c>
      <c r="C16" s="87" t="str">
        <f>Rezultāti!C24</f>
        <v>10B</v>
      </c>
      <c r="D16" s="87">
        <f>Rezultāti!D24</f>
        <v>0</v>
      </c>
      <c r="E16" s="87">
        <f>Rezultāti!E24</f>
        <v>244</v>
      </c>
      <c r="F16" s="87">
        <f>Rezultāti!F24</f>
        <v>206</v>
      </c>
      <c r="G16" s="147">
        <f>Rezultāti!G24</f>
        <v>256</v>
      </c>
      <c r="H16" s="87">
        <f>Rezultāti!H24</f>
        <v>198</v>
      </c>
      <c r="I16" s="87">
        <f>Rezultāti!I24</f>
        <v>167</v>
      </c>
      <c r="J16" s="87">
        <f>Rezultāti!J24</f>
        <v>1071</v>
      </c>
      <c r="K16" s="87">
        <f>Rezultāti!K24</f>
        <v>0</v>
      </c>
      <c r="L16" s="87">
        <f>Rezultāti!L24</f>
        <v>1071</v>
      </c>
      <c r="M16" s="87">
        <f>Rezultāti!M24</f>
        <v>214.2</v>
      </c>
      <c r="N16" s="50">
        <f>L16-L9</f>
        <v>-154</v>
      </c>
      <c r="O16" s="157"/>
    </row>
    <row r="17" spans="1:20" s="28" customFormat="1" ht="23.25" customHeight="1">
      <c r="A17" s="49">
        <v>14</v>
      </c>
      <c r="B17" s="52" t="str">
        <f>Rezultāti!B19</f>
        <v>Valdis Skudra</v>
      </c>
      <c r="C17" s="87" t="str">
        <f>Rezultāti!C19</f>
        <v>08A</v>
      </c>
      <c r="D17" s="87">
        <f>Rezultāti!D19</f>
        <v>0</v>
      </c>
      <c r="E17" s="87">
        <f>Rezultāti!E19</f>
        <v>243</v>
      </c>
      <c r="F17" s="87">
        <f>Rezultāti!F19</f>
        <v>209</v>
      </c>
      <c r="G17" s="87">
        <f>Rezultāti!G19</f>
        <v>225</v>
      </c>
      <c r="H17" s="87">
        <f>Rezultāti!H19</f>
        <v>229</v>
      </c>
      <c r="I17" s="87">
        <f>Rezultāti!I19</f>
        <v>164</v>
      </c>
      <c r="J17" s="87">
        <f>Rezultāti!J19</f>
        <v>1070</v>
      </c>
      <c r="K17" s="87">
        <f>Rezultāti!K19</f>
        <v>0</v>
      </c>
      <c r="L17" s="87">
        <f>Rezultāti!L19</f>
        <v>1070</v>
      </c>
      <c r="M17" s="87">
        <f>Rezultāti!M19</f>
        <v>214</v>
      </c>
      <c r="N17" s="50">
        <f>L17-L9</f>
        <v>-155</v>
      </c>
      <c r="O17" s="157"/>
    </row>
    <row r="18" spans="1:20" s="28" customFormat="1" ht="23.25" customHeight="1">
      <c r="A18" s="49">
        <v>15</v>
      </c>
      <c r="B18" s="52" t="str">
        <f>Rezultāti!B14</f>
        <v>Ģirts Priekulis</v>
      </c>
      <c r="C18" s="87" t="str">
        <f>Rezultāti!C14</f>
        <v>05B</v>
      </c>
      <c r="D18" s="87">
        <f>Rezultāti!D14</f>
        <v>0</v>
      </c>
      <c r="E18" s="87">
        <f>Rezultāti!E14</f>
        <v>211</v>
      </c>
      <c r="F18" s="87">
        <f>Rezultāti!F14</f>
        <v>187</v>
      </c>
      <c r="G18" s="87">
        <f>Rezultāti!G14</f>
        <v>245</v>
      </c>
      <c r="H18" s="87">
        <f>Rezultāti!H14</f>
        <v>190</v>
      </c>
      <c r="I18" s="87">
        <f>Rezultāti!I14</f>
        <v>217</v>
      </c>
      <c r="J18" s="87">
        <f>Rezultāti!J14</f>
        <v>1050</v>
      </c>
      <c r="K18" s="87">
        <f>Rezultāti!K14</f>
        <v>0</v>
      </c>
      <c r="L18" s="87">
        <f>Rezultāti!L14</f>
        <v>1050</v>
      </c>
      <c r="M18" s="87">
        <f>Rezultāti!M14</f>
        <v>210</v>
      </c>
      <c r="N18" s="50">
        <f>L18-L9</f>
        <v>-175</v>
      </c>
      <c r="O18" s="157"/>
    </row>
    <row r="19" spans="1:20" s="28" customFormat="1" ht="23.25" customHeight="1">
      <c r="A19" s="49">
        <v>16</v>
      </c>
      <c r="B19" s="52" t="str">
        <f>Rezultāti!B22</f>
        <v>Aivars Dolģis</v>
      </c>
      <c r="C19" s="87" t="str">
        <f>Rezultāti!C22</f>
        <v>09B</v>
      </c>
      <c r="D19" s="87">
        <f>Rezultāti!D22</f>
        <v>0</v>
      </c>
      <c r="E19" s="87">
        <f>Rezultāti!E22</f>
        <v>211</v>
      </c>
      <c r="F19" s="87">
        <f>Rezultāti!F22</f>
        <v>232</v>
      </c>
      <c r="G19" s="147">
        <f>Rezultāti!G22</f>
        <v>253</v>
      </c>
      <c r="H19" s="87">
        <f>Rezultāti!H22</f>
        <v>204</v>
      </c>
      <c r="I19" s="87">
        <f>Rezultāti!I22</f>
        <v>136</v>
      </c>
      <c r="J19" s="87">
        <f>Rezultāti!J22</f>
        <v>1036</v>
      </c>
      <c r="K19" s="87">
        <f>Rezultāti!K22</f>
        <v>0</v>
      </c>
      <c r="L19" s="87">
        <f>Rezultāti!L22</f>
        <v>1036</v>
      </c>
      <c r="M19" s="87">
        <f>Rezultāti!M22</f>
        <v>207.2</v>
      </c>
      <c r="N19" s="50">
        <f>L19-L9</f>
        <v>-189</v>
      </c>
      <c r="O19" s="157"/>
      <c r="Q19"/>
      <c r="R19"/>
      <c r="S19"/>
    </row>
    <row r="20" spans="1:20" s="28" customFormat="1" ht="23.25" customHeight="1">
      <c r="A20" s="49">
        <v>17</v>
      </c>
      <c r="B20" s="52" t="str">
        <f>Rezultāti!B6</f>
        <v>Toms Blumbergs</v>
      </c>
      <c r="C20" s="87" t="str">
        <f>Rezultāti!C6</f>
        <v>02A</v>
      </c>
      <c r="D20" s="87">
        <f>Rezultāti!D6</f>
        <v>0</v>
      </c>
      <c r="E20" s="87">
        <f>Rezultāti!E6</f>
        <v>189</v>
      </c>
      <c r="F20" s="87">
        <f>Rezultāti!F6</f>
        <v>148</v>
      </c>
      <c r="G20" s="147">
        <f>Rezultāti!G6</f>
        <v>263</v>
      </c>
      <c r="H20" s="87">
        <f>Rezultāti!H6</f>
        <v>158</v>
      </c>
      <c r="I20" s="147">
        <f>Rezultāti!I6</f>
        <v>260</v>
      </c>
      <c r="J20" s="87">
        <f>Rezultāti!J6</f>
        <v>1018</v>
      </c>
      <c r="K20" s="87">
        <f>Rezultāti!K6</f>
        <v>0</v>
      </c>
      <c r="L20" s="87">
        <f>Rezultāti!L6</f>
        <v>1018</v>
      </c>
      <c r="M20" s="87">
        <f>Rezultāti!M6</f>
        <v>203.6</v>
      </c>
      <c r="N20" s="50">
        <f>L20-L9</f>
        <v>-207</v>
      </c>
      <c r="O20" s="157"/>
      <c r="Q20"/>
      <c r="R20"/>
      <c r="S20"/>
    </row>
    <row r="21" spans="1:20" s="28" customFormat="1" ht="23.25" customHeight="1">
      <c r="A21" s="49">
        <v>18</v>
      </c>
      <c r="B21" s="52" t="str">
        <f>Rezultāti!B15</f>
        <v>Sigutis Briedis</v>
      </c>
      <c r="C21" s="87" t="str">
        <f>Rezultāti!C15</f>
        <v>06A</v>
      </c>
      <c r="D21" s="87">
        <f>Rezultāti!D15</f>
        <v>0</v>
      </c>
      <c r="E21" s="87">
        <f>Rezultāti!E15</f>
        <v>229</v>
      </c>
      <c r="F21" s="87">
        <f>Rezultāti!F15</f>
        <v>176</v>
      </c>
      <c r="G21" s="87">
        <f>Rezultāti!G15</f>
        <v>157</v>
      </c>
      <c r="H21" s="87">
        <f>Rezultāti!H15</f>
        <v>188</v>
      </c>
      <c r="I21" s="147">
        <f>Rezultāti!I15</f>
        <v>255</v>
      </c>
      <c r="J21" s="87">
        <f>Rezultāti!J15</f>
        <v>1005</v>
      </c>
      <c r="K21" s="87">
        <f>Rezultāti!K15</f>
        <v>0</v>
      </c>
      <c r="L21" s="87">
        <f>Rezultāti!L15</f>
        <v>1005</v>
      </c>
      <c r="M21" s="87">
        <f>Rezultāti!M15</f>
        <v>201</v>
      </c>
      <c r="N21" s="50">
        <f>L21-L9</f>
        <v>-220</v>
      </c>
      <c r="O21" s="157"/>
      <c r="Q21"/>
      <c r="R21"/>
      <c r="S21"/>
      <c r="T21"/>
    </row>
    <row r="22" spans="1:20" s="28" customFormat="1" ht="23.25" customHeight="1">
      <c r="A22" s="49">
        <v>19</v>
      </c>
      <c r="B22" s="52" t="str">
        <f>Rezultāti!B7</f>
        <v>Kristaps Liecinieks</v>
      </c>
      <c r="C22" s="87" t="str">
        <f>Rezultāti!C7</f>
        <v>02B</v>
      </c>
      <c r="D22" s="87">
        <f>Rezultāti!D7</f>
        <v>0</v>
      </c>
      <c r="E22" s="87">
        <f>Rezultāti!E7</f>
        <v>217</v>
      </c>
      <c r="F22" s="87">
        <f>Rezultāti!F7</f>
        <v>202</v>
      </c>
      <c r="G22" s="87">
        <f>Rezultāti!G7</f>
        <v>217</v>
      </c>
      <c r="H22" s="87">
        <f>Rezultāti!H7</f>
        <v>157</v>
      </c>
      <c r="I22" s="87">
        <f>Rezultāti!I7</f>
        <v>186</v>
      </c>
      <c r="J22" s="87">
        <f>Rezultāti!J7</f>
        <v>979</v>
      </c>
      <c r="K22" s="87">
        <f>Rezultāti!K7</f>
        <v>0</v>
      </c>
      <c r="L22" s="87">
        <f>Rezultāti!L7</f>
        <v>979</v>
      </c>
      <c r="M22" s="87">
        <f>Rezultāti!M7</f>
        <v>195.8</v>
      </c>
      <c r="N22" s="50">
        <f>L22-L9</f>
        <v>-246</v>
      </c>
      <c r="O22" s="157"/>
      <c r="Q22"/>
      <c r="R22"/>
      <c r="S22"/>
      <c r="T22"/>
    </row>
    <row r="23" spans="1:20" s="28" customFormat="1" ht="23.25" customHeight="1">
      <c r="A23" s="49">
        <v>20</v>
      </c>
      <c r="B23" s="52" t="str">
        <f>Rezultāti!B5</f>
        <v>Olga Morozova</v>
      </c>
      <c r="C23" s="87" t="str">
        <f>Rezultāti!C5</f>
        <v>01B</v>
      </c>
      <c r="D23" s="87">
        <f>Rezultāti!D5</f>
        <v>8</v>
      </c>
      <c r="E23" s="87">
        <f>Rezultāti!E5</f>
        <v>145</v>
      </c>
      <c r="F23" s="87">
        <f>Rezultāti!F5</f>
        <v>173</v>
      </c>
      <c r="G23" s="87">
        <f>Rezultāti!G5</f>
        <v>225</v>
      </c>
      <c r="H23" s="87">
        <f>Rezultāti!H5</f>
        <v>184</v>
      </c>
      <c r="I23" s="87">
        <f>Rezultāti!I5</f>
        <v>211</v>
      </c>
      <c r="J23" s="87">
        <f>Rezultāti!J5</f>
        <v>938</v>
      </c>
      <c r="K23" s="87">
        <f>Rezultāti!K5</f>
        <v>40</v>
      </c>
      <c r="L23" s="87">
        <f>Rezultāti!L5</f>
        <v>978</v>
      </c>
      <c r="M23" s="87">
        <f>Rezultāti!M5</f>
        <v>187.6</v>
      </c>
      <c r="N23" s="50">
        <f>L23-L9</f>
        <v>-247</v>
      </c>
      <c r="O23" s="157"/>
      <c r="Q23"/>
      <c r="R23"/>
      <c r="S23"/>
      <c r="T23"/>
    </row>
    <row r="24" spans="1:20" s="28" customFormat="1" ht="23.25" customHeight="1">
      <c r="A24" s="49">
        <v>21</v>
      </c>
      <c r="B24" s="52" t="str">
        <f>Rezultāti!B10</f>
        <v>Valdis Osmanis</v>
      </c>
      <c r="C24" s="87" t="str">
        <f>Rezultāti!C10</f>
        <v>03B</v>
      </c>
      <c r="D24" s="87">
        <f>Rezultāti!D10</f>
        <v>0</v>
      </c>
      <c r="E24" s="87">
        <f>Rezultāti!E10</f>
        <v>137</v>
      </c>
      <c r="F24" s="87">
        <f>Rezultāti!F10</f>
        <v>146</v>
      </c>
      <c r="G24" s="87">
        <f>Rezultāti!G10</f>
        <v>187</v>
      </c>
      <c r="H24" s="87">
        <f>Rezultāti!H10</f>
        <v>169</v>
      </c>
      <c r="I24" s="87">
        <f>Rezultāti!I10</f>
        <v>191</v>
      </c>
      <c r="J24" s="87">
        <f>Rezultāti!J10</f>
        <v>830</v>
      </c>
      <c r="K24" s="87">
        <f>Rezultāti!K10</f>
        <v>0</v>
      </c>
      <c r="L24" s="87">
        <f>Rezultāti!L10</f>
        <v>830</v>
      </c>
      <c r="M24" s="87">
        <f>Rezultāti!M10</f>
        <v>166</v>
      </c>
      <c r="N24" s="50">
        <f>L24-L9</f>
        <v>-395</v>
      </c>
      <c r="O24" s="157"/>
      <c r="Q24"/>
      <c r="R24"/>
      <c r="S24"/>
      <c r="T24"/>
    </row>
    <row r="25" spans="1:20" s="28" customFormat="1" ht="23.25" customHeight="1">
      <c r="A25" s="49">
        <v>22</v>
      </c>
      <c r="B25" s="52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50">
        <f>L25-L9</f>
        <v>-1225</v>
      </c>
      <c r="O25" s="157"/>
      <c r="Q25"/>
      <c r="R25"/>
      <c r="S25"/>
      <c r="T25"/>
    </row>
    <row r="26" spans="1:20" s="28" customFormat="1" ht="23.25" hidden="1" customHeight="1">
      <c r="A26" s="49">
        <v>23</v>
      </c>
      <c r="B26" s="52">
        <f>Rezultāti!B26</f>
        <v>0</v>
      </c>
      <c r="C26" s="87">
        <f>Rezultāti!C26</f>
        <v>0</v>
      </c>
      <c r="D26" s="87">
        <f>Rezultāti!D26</f>
        <v>0</v>
      </c>
      <c r="E26" s="87">
        <f>Rezultāti!E26</f>
        <v>0</v>
      </c>
      <c r="F26" s="87">
        <f>Rezultāti!F26</f>
        <v>0</v>
      </c>
      <c r="G26" s="87">
        <f>Rezultāti!G26</f>
        <v>0</v>
      </c>
      <c r="H26" s="87">
        <f>Rezultāti!H26</f>
        <v>0</v>
      </c>
      <c r="I26" s="87">
        <f>Rezultāti!I26</f>
        <v>0</v>
      </c>
      <c r="J26" s="87">
        <f>Rezultāti!J26</f>
        <v>0</v>
      </c>
      <c r="K26" s="87">
        <f>Rezultāti!K26</f>
        <v>0</v>
      </c>
      <c r="L26" s="87">
        <f>Rezultāti!L26</f>
        <v>0</v>
      </c>
      <c r="M26" s="87" t="e">
        <f>Rezultāti!M26</f>
        <v>#DIV/0!</v>
      </c>
      <c r="N26" s="50">
        <f t="shared" ref="N26:N38" si="0">L26-L9</f>
        <v>-1225</v>
      </c>
      <c r="O26" s="157"/>
      <c r="Q26"/>
      <c r="R26"/>
      <c r="S26"/>
      <c r="T26"/>
    </row>
    <row r="27" spans="1:20" s="28" customFormat="1" ht="21.75" hidden="1" customHeight="1">
      <c r="A27" s="49">
        <v>24</v>
      </c>
      <c r="B27" s="52">
        <f>Rezultāti!B27</f>
        <v>0</v>
      </c>
      <c r="C27" s="87">
        <f>Rezultāti!C27</f>
        <v>0</v>
      </c>
      <c r="D27" s="87">
        <f>Rezultāti!D27</f>
        <v>0</v>
      </c>
      <c r="E27" s="87">
        <f>Rezultāti!E27</f>
        <v>0</v>
      </c>
      <c r="F27" s="87">
        <f>Rezultāti!F27</f>
        <v>0</v>
      </c>
      <c r="G27" s="87">
        <f>Rezultāti!G27</f>
        <v>0</v>
      </c>
      <c r="H27" s="87">
        <f>Rezultāti!H27</f>
        <v>0</v>
      </c>
      <c r="I27" s="87">
        <f>Rezultāti!I27</f>
        <v>0</v>
      </c>
      <c r="J27" s="87">
        <f>Rezultāti!J27</f>
        <v>0</v>
      </c>
      <c r="K27" s="87">
        <f>Rezultāti!K27</f>
        <v>0</v>
      </c>
      <c r="L27" s="87">
        <f>Rezultāti!L27</f>
        <v>0</v>
      </c>
      <c r="M27" s="87" t="e">
        <f>Rezultāti!M27</f>
        <v>#DIV/0!</v>
      </c>
      <c r="N27" s="50">
        <f t="shared" si="0"/>
        <v>-1191</v>
      </c>
      <c r="O27" s="157"/>
      <c r="Q27"/>
      <c r="R27"/>
      <c r="S27"/>
      <c r="T27"/>
    </row>
    <row r="28" spans="1:20" s="28" customFormat="1" ht="22.5" hidden="1" customHeight="1">
      <c r="A28" s="49">
        <v>25</v>
      </c>
      <c r="B28" s="52">
        <f>Rezultāti!B28</f>
        <v>0</v>
      </c>
      <c r="C28" s="87">
        <f>Rezultāti!C28</f>
        <v>0</v>
      </c>
      <c r="D28" s="87">
        <f>Rezultāti!D28</f>
        <v>0</v>
      </c>
      <c r="E28" s="87">
        <f>Rezultāti!E28</f>
        <v>0</v>
      </c>
      <c r="F28" s="87">
        <f>Rezultāti!F28</f>
        <v>0</v>
      </c>
      <c r="G28" s="87">
        <f>Rezultāti!G28</f>
        <v>0</v>
      </c>
      <c r="H28" s="87">
        <f>Rezultāti!H28</f>
        <v>0</v>
      </c>
      <c r="I28" s="87">
        <f>Rezultāti!I28</f>
        <v>0</v>
      </c>
      <c r="J28" s="87">
        <f>Rezultāti!J28</f>
        <v>0</v>
      </c>
      <c r="K28" s="87">
        <f>Rezultāti!K28</f>
        <v>0</v>
      </c>
      <c r="L28" s="87">
        <f>Rezultāti!L28</f>
        <v>0</v>
      </c>
      <c r="M28" s="87" t="e">
        <f>Rezultāti!M28</f>
        <v>#DIV/0!</v>
      </c>
      <c r="N28" s="50">
        <f t="shared" si="0"/>
        <v>-1180</v>
      </c>
      <c r="O28" s="88"/>
      <c r="Q28"/>
      <c r="R28"/>
      <c r="S28"/>
      <c r="T28"/>
    </row>
    <row r="29" spans="1:20" s="28" customFormat="1" ht="22.5" hidden="1" customHeight="1">
      <c r="A29" s="49">
        <v>26</v>
      </c>
      <c r="B29" s="52">
        <f>Rezultāti!B29</f>
        <v>0</v>
      </c>
      <c r="C29" s="87">
        <f>Rezultāti!C29</f>
        <v>0</v>
      </c>
      <c r="D29" s="87">
        <f>Rezultāti!D29</f>
        <v>0</v>
      </c>
      <c r="E29" s="87">
        <f>Rezultāti!E29</f>
        <v>0</v>
      </c>
      <c r="F29" s="87">
        <f>Rezultāti!F29</f>
        <v>0</v>
      </c>
      <c r="G29" s="87">
        <f>Rezultāti!G29</f>
        <v>0</v>
      </c>
      <c r="H29" s="87">
        <f>Rezultāti!H29</f>
        <v>0</v>
      </c>
      <c r="I29" s="87">
        <f>Rezultāti!I29</f>
        <v>0</v>
      </c>
      <c r="J29" s="87">
        <f>Rezultāti!J29</f>
        <v>0</v>
      </c>
      <c r="K29" s="87">
        <f>Rezultāti!K29</f>
        <v>0</v>
      </c>
      <c r="L29" s="87">
        <f>Rezultāti!L29</f>
        <v>0</v>
      </c>
      <c r="M29" s="87" t="e">
        <f>Rezultāti!M29</f>
        <v>#DIV/0!</v>
      </c>
      <c r="N29" s="50">
        <f t="shared" si="0"/>
        <v>-1120</v>
      </c>
      <c r="O29" s="88"/>
      <c r="Q29"/>
      <c r="R29"/>
      <c r="S29"/>
      <c r="T29"/>
    </row>
    <row r="30" spans="1:20" s="28" customFormat="1" ht="22.5" hidden="1" customHeight="1">
      <c r="A30" s="49">
        <v>27</v>
      </c>
      <c r="B30" s="52">
        <f>Rezultāti!B30</f>
        <v>0</v>
      </c>
      <c r="C30" s="87">
        <f>Rezultāti!C30</f>
        <v>0</v>
      </c>
      <c r="D30" s="87">
        <f>Rezultāti!D30</f>
        <v>0</v>
      </c>
      <c r="E30" s="87">
        <f>Rezultāti!E30</f>
        <v>0</v>
      </c>
      <c r="F30" s="87">
        <f>Rezultāti!F30</f>
        <v>0</v>
      </c>
      <c r="G30" s="87">
        <f>Rezultāti!G30</f>
        <v>0</v>
      </c>
      <c r="H30" s="87">
        <f>Rezultāti!H30</f>
        <v>0</v>
      </c>
      <c r="I30" s="87">
        <f>Rezultāti!I30</f>
        <v>0</v>
      </c>
      <c r="J30" s="87">
        <f>Rezultāti!J30</f>
        <v>0</v>
      </c>
      <c r="K30" s="87">
        <f>Rezultāti!K30</f>
        <v>0</v>
      </c>
      <c r="L30" s="87">
        <f>Rezultāti!L30</f>
        <v>0</v>
      </c>
      <c r="M30" s="87" t="e">
        <f>Rezultāti!M30</f>
        <v>#DIV/0!</v>
      </c>
      <c r="N30" s="50">
        <f t="shared" si="0"/>
        <v>-1119</v>
      </c>
      <c r="O30" s="88"/>
      <c r="Q30"/>
      <c r="R30"/>
      <c r="S30"/>
      <c r="T30"/>
    </row>
    <row r="31" spans="1:20" s="28" customFormat="1" ht="3" hidden="1" customHeight="1">
      <c r="A31" s="49">
        <v>28</v>
      </c>
      <c r="B31" s="52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50">
        <f t="shared" si="0"/>
        <v>-1112</v>
      </c>
      <c r="O31" s="88"/>
      <c r="Q31"/>
      <c r="R31"/>
      <c r="S31"/>
      <c r="T31"/>
    </row>
    <row r="32" spans="1:20" ht="19.8" hidden="1">
      <c r="A32" s="49">
        <v>29</v>
      </c>
      <c r="B32" s="52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50">
        <f t="shared" si="0"/>
        <v>-1090</v>
      </c>
    </row>
    <row r="33" spans="1:14" ht="19.8" hidden="1">
      <c r="A33" s="49">
        <v>30</v>
      </c>
      <c r="B33" s="52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50">
        <f t="shared" si="0"/>
        <v>-1071</v>
      </c>
    </row>
    <row r="34" spans="1:14" ht="19.8" hidden="1">
      <c r="A34" s="49">
        <v>31</v>
      </c>
      <c r="B34" s="52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50">
        <f t="shared" si="0"/>
        <v>-1070</v>
      </c>
    </row>
    <row r="35" spans="1:14" ht="19.8" hidden="1">
      <c r="A35" s="49">
        <v>32</v>
      </c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50">
        <f t="shared" si="0"/>
        <v>-1050</v>
      </c>
    </row>
    <row r="36" spans="1:14" ht="19.8" hidden="1">
      <c r="A36" s="49">
        <v>33</v>
      </c>
      <c r="B36" s="52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50">
        <f t="shared" si="0"/>
        <v>-1036</v>
      </c>
    </row>
    <row r="37" spans="1:14" ht="19.8" hidden="1">
      <c r="A37" s="49">
        <v>34</v>
      </c>
      <c r="B37" s="52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50">
        <f t="shared" si="0"/>
        <v>-1018</v>
      </c>
    </row>
    <row r="38" spans="1:14" ht="19.8" hidden="1">
      <c r="A38" s="49">
        <v>35</v>
      </c>
      <c r="B38" s="52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50">
        <f t="shared" si="0"/>
        <v>-1005</v>
      </c>
    </row>
    <row r="39" spans="1:14">
      <c r="B39" s="156" t="s">
        <v>16</v>
      </c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</row>
    <row r="40" spans="1:14"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</row>
    <row r="41" spans="1:14" ht="45" hidden="1">
      <c r="A41" s="158" t="s">
        <v>22</v>
      </c>
      <c r="B41" s="158"/>
      <c r="C41" s="158"/>
      <c r="D41" s="158"/>
    </row>
    <row r="42" spans="1:14" ht="18" hidden="1" thickBot="1">
      <c r="A42" s="74" t="s">
        <v>0</v>
      </c>
      <c r="B42" s="75" t="s">
        <v>1</v>
      </c>
      <c r="C42" s="75" t="s">
        <v>10</v>
      </c>
      <c r="D42" s="76" t="s">
        <v>23</v>
      </c>
    </row>
    <row r="43" spans="1:14" ht="25.5" hidden="1" customHeight="1">
      <c r="A43" s="159">
        <v>1</v>
      </c>
      <c r="B43" s="77"/>
      <c r="C43" s="78"/>
      <c r="D43" s="79">
        <f>C44+C43</f>
        <v>0</v>
      </c>
    </row>
    <row r="44" spans="1:14" ht="25.5" hidden="1" customHeight="1" thickBot="1">
      <c r="A44" s="160"/>
      <c r="B44" s="80"/>
      <c r="C44" s="81"/>
      <c r="D44" s="82">
        <f>C44+C43</f>
        <v>0</v>
      </c>
    </row>
    <row r="45" spans="1:14" ht="25.5" hidden="1" customHeight="1">
      <c r="A45" s="154">
        <v>2</v>
      </c>
      <c r="B45" s="77"/>
      <c r="C45" s="78"/>
      <c r="D45" s="79">
        <f>C45+C46</f>
        <v>0</v>
      </c>
    </row>
    <row r="46" spans="1:14" ht="25.5" hidden="1" customHeight="1" thickBot="1">
      <c r="A46" s="155"/>
      <c r="B46" s="80"/>
      <c r="C46" s="81"/>
      <c r="D46" s="82">
        <f>C45+C46</f>
        <v>0</v>
      </c>
    </row>
    <row r="47" spans="1:14" ht="25.5" hidden="1" customHeight="1">
      <c r="A47" s="154">
        <v>3</v>
      </c>
      <c r="B47" s="77"/>
      <c r="C47" s="78"/>
      <c r="D47" s="79">
        <f>C48+C47</f>
        <v>0</v>
      </c>
    </row>
    <row r="48" spans="1:14" ht="22.8" hidden="1" thickBot="1">
      <c r="A48" s="155"/>
      <c r="B48" s="80"/>
      <c r="C48" s="81"/>
      <c r="D48" s="82">
        <f>C48+C47</f>
        <v>0</v>
      </c>
    </row>
    <row r="49" spans="1:4" ht="22.2" hidden="1">
      <c r="A49" s="154">
        <v>4</v>
      </c>
      <c r="B49" s="77"/>
      <c r="C49" s="78"/>
      <c r="D49" s="79">
        <f>C50+C49</f>
        <v>0</v>
      </c>
    </row>
    <row r="50" spans="1:4" ht="22.8" hidden="1" thickBot="1">
      <c r="A50" s="155"/>
      <c r="B50" s="80"/>
      <c r="C50" s="81"/>
      <c r="D50" s="82">
        <f>C50+C49</f>
        <v>0</v>
      </c>
    </row>
    <row r="51" spans="1:4" ht="22.2" hidden="1">
      <c r="A51" s="154">
        <v>5</v>
      </c>
      <c r="B51" s="77"/>
      <c r="C51" s="78"/>
      <c r="D51" s="79">
        <f>C52+C51</f>
        <v>0</v>
      </c>
    </row>
    <row r="52" spans="1:4" ht="22.8" hidden="1" thickBot="1">
      <c r="A52" s="155"/>
      <c r="B52" s="80"/>
      <c r="C52" s="81"/>
      <c r="D52" s="85">
        <f>C52+C51</f>
        <v>0</v>
      </c>
    </row>
  </sheetData>
  <mergeCells count="8">
    <mergeCell ref="A49:A50"/>
    <mergeCell ref="A51:A52"/>
    <mergeCell ref="B39:M40"/>
    <mergeCell ref="O4:O27"/>
    <mergeCell ref="A41:D41"/>
    <mergeCell ref="A43:A44"/>
    <mergeCell ref="A45:A46"/>
    <mergeCell ref="A47:A48"/>
  </mergeCells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scale="8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showOutlineSymbols="0" topLeftCell="A3" zoomScale="75" zoomScaleNormal="75" zoomScaleSheetLayoutView="40" workbookViewId="0">
      <pane ySplit="1" topLeftCell="A4" activePane="bottomLeft" state="frozenSplit"/>
      <selection activeCell="A3" sqref="A3"/>
      <selection pane="bottomLeft" activeCell="E13" sqref="E13"/>
    </sheetView>
  </sheetViews>
  <sheetFormatPr defaultColWidth="9.109375" defaultRowHeight="13.2" outlineLevelCol="2"/>
  <cols>
    <col min="1" max="1" width="9" style="24" customWidth="1"/>
    <col min="2" max="2" width="31.44140625" style="25" customWidth="1"/>
    <col min="3" max="3" width="7.109375" style="117" customWidth="1"/>
    <col min="4" max="4" width="8.44140625" style="117" customWidth="1" outlineLevel="1"/>
    <col min="5" max="9" width="7.44140625" style="117" customWidth="1" outlineLevel="2"/>
    <col min="10" max="10" width="9.6640625" style="24" customWidth="1" outlineLevel="1"/>
    <col min="11" max="11" width="10" style="24" customWidth="1" outlineLevel="1"/>
    <col min="12" max="12" width="11.109375" style="24" customWidth="1" outlineLevel="1"/>
    <col min="13" max="13" width="12.6640625" style="24" customWidth="1" outlineLevel="1"/>
    <col min="14" max="14" width="10.44140625" style="24" hidden="1" customWidth="1" outlineLevel="1"/>
    <col min="15" max="15" width="11.109375" style="24" customWidth="1"/>
    <col min="16" max="16" width="5.44140625" style="26" bestFit="1" customWidth="1"/>
    <col min="17" max="17" width="7.88671875" style="26" bestFit="1" customWidth="1"/>
    <col min="18" max="19" width="9.109375" style="26"/>
    <col min="20" max="20" width="10" style="26" bestFit="1" customWidth="1"/>
    <col min="21" max="21" width="10.88671875" style="26" customWidth="1"/>
    <col min="22" max="22" width="10.33203125" style="26" bestFit="1" customWidth="1"/>
    <col min="23" max="23" width="11.5546875" style="27" bestFit="1" customWidth="1"/>
    <col min="24" max="16384" width="9.109375" style="28"/>
  </cols>
  <sheetData>
    <row r="1" spans="1:23" ht="33" customHeight="1">
      <c r="O1" s="24" t="s">
        <v>15</v>
      </c>
    </row>
    <row r="2" spans="1:23" ht="13.8" thickBot="1"/>
    <row r="3" spans="1:23" s="1" customFormat="1" ht="31.8" thickBot="1">
      <c r="A3" s="3" t="s">
        <v>0</v>
      </c>
      <c r="B3" s="4" t="s">
        <v>1</v>
      </c>
      <c r="C3" s="118" t="s">
        <v>2</v>
      </c>
      <c r="D3" s="119" t="s">
        <v>3</v>
      </c>
      <c r="E3" s="119" t="s">
        <v>4</v>
      </c>
      <c r="F3" s="119" t="s">
        <v>5</v>
      </c>
      <c r="G3" s="119" t="s">
        <v>6</v>
      </c>
      <c r="H3" s="119" t="s">
        <v>7</v>
      </c>
      <c r="I3" s="119" t="s">
        <v>8</v>
      </c>
      <c r="J3" s="4" t="s">
        <v>9</v>
      </c>
      <c r="K3" s="4" t="s">
        <v>12</v>
      </c>
      <c r="L3" s="4" t="s">
        <v>10</v>
      </c>
      <c r="M3" s="15" t="s">
        <v>13</v>
      </c>
      <c r="N3" s="5" t="s">
        <v>11</v>
      </c>
      <c r="O3" s="14" t="s">
        <v>21</v>
      </c>
      <c r="P3" s="14"/>
      <c r="Q3" s="14"/>
      <c r="R3" s="14"/>
      <c r="S3" s="14"/>
      <c r="T3" s="14"/>
      <c r="U3" s="14"/>
      <c r="V3" s="14"/>
      <c r="W3" s="14"/>
    </row>
    <row r="4" spans="1:23" s="32" customFormat="1" ht="18" thickBot="1">
      <c r="A4" s="29">
        <v>1</v>
      </c>
      <c r="B4" s="96" t="s">
        <v>76</v>
      </c>
      <c r="C4" s="126" t="s">
        <v>61</v>
      </c>
      <c r="D4" s="97">
        <v>0</v>
      </c>
      <c r="E4" s="97">
        <v>176</v>
      </c>
      <c r="F4" s="124">
        <v>221</v>
      </c>
      <c r="G4" s="124">
        <v>164</v>
      </c>
      <c r="H4" s="124">
        <v>258</v>
      </c>
      <c r="I4" s="124">
        <v>300</v>
      </c>
      <c r="J4" s="34">
        <f>SUM(E4:I4)</f>
        <v>1119</v>
      </c>
      <c r="K4" s="34">
        <f t="shared" ref="K4:K29" si="0">D4*(COUNT(E4:I4))</f>
        <v>0</v>
      </c>
      <c r="L4" s="34">
        <f t="shared" ref="L4:L29" si="1">SUM(J4:K4)</f>
        <v>1119</v>
      </c>
      <c r="M4" s="34">
        <f t="shared" ref="M4:M29" si="2">(AVERAGE(E4:I4))</f>
        <v>223.8</v>
      </c>
      <c r="N4" s="110"/>
      <c r="O4" s="24"/>
      <c r="P4" s="31"/>
      <c r="Q4" s="31"/>
      <c r="R4" s="31"/>
      <c r="S4" s="31"/>
      <c r="T4" s="31"/>
      <c r="U4" s="31"/>
      <c r="V4" s="31"/>
      <c r="W4" s="30"/>
    </row>
    <row r="5" spans="1:23" s="32" customFormat="1" ht="18" thickBot="1">
      <c r="A5" s="29">
        <v>2</v>
      </c>
      <c r="B5" s="96" t="s">
        <v>62</v>
      </c>
      <c r="C5" s="126" t="s">
        <v>49</v>
      </c>
      <c r="D5" s="97">
        <v>8</v>
      </c>
      <c r="E5" s="97">
        <v>145</v>
      </c>
      <c r="F5" s="124">
        <v>173</v>
      </c>
      <c r="G5" s="124">
        <v>225</v>
      </c>
      <c r="H5" s="124">
        <v>184</v>
      </c>
      <c r="I5" s="124">
        <v>211</v>
      </c>
      <c r="J5" s="34">
        <f t="shared" ref="J5:J29" si="3">SUM(E5:I5)</f>
        <v>938</v>
      </c>
      <c r="K5" s="34">
        <f t="shared" si="0"/>
        <v>40</v>
      </c>
      <c r="L5" s="34">
        <f t="shared" si="1"/>
        <v>978</v>
      </c>
      <c r="M5" s="34">
        <f t="shared" si="2"/>
        <v>187.6</v>
      </c>
      <c r="N5" s="111"/>
      <c r="O5" s="24"/>
      <c r="P5" s="31"/>
      <c r="Q5" s="31"/>
      <c r="R5" s="31"/>
      <c r="S5" s="31"/>
      <c r="T5" s="31"/>
      <c r="U5" s="31"/>
      <c r="V5" s="31"/>
      <c r="W5" s="30"/>
    </row>
    <row r="6" spans="1:23" s="32" customFormat="1" ht="18" thickBot="1">
      <c r="A6" s="29">
        <v>3</v>
      </c>
      <c r="B6" s="96" t="s">
        <v>77</v>
      </c>
      <c r="C6" s="126" t="s">
        <v>55</v>
      </c>
      <c r="D6" s="97">
        <v>0</v>
      </c>
      <c r="E6" s="97">
        <v>189</v>
      </c>
      <c r="F6" s="124">
        <v>148</v>
      </c>
      <c r="G6" s="124">
        <v>263</v>
      </c>
      <c r="H6" s="124">
        <v>158</v>
      </c>
      <c r="I6" s="124">
        <v>260</v>
      </c>
      <c r="J6" s="34">
        <f t="shared" si="3"/>
        <v>1018</v>
      </c>
      <c r="K6" s="34">
        <f t="shared" si="0"/>
        <v>0</v>
      </c>
      <c r="L6" s="34">
        <f t="shared" si="1"/>
        <v>1018</v>
      </c>
      <c r="M6" s="34">
        <f t="shared" si="2"/>
        <v>203.6</v>
      </c>
      <c r="N6" s="36" t="e">
        <f>L6-#REF!</f>
        <v>#REF!</v>
      </c>
      <c r="O6" s="33"/>
      <c r="P6" s="31"/>
      <c r="Q6" s="31"/>
      <c r="R6" s="31"/>
      <c r="S6" s="31"/>
      <c r="T6" s="31"/>
      <c r="U6" s="31"/>
      <c r="V6" s="31"/>
      <c r="W6" s="30"/>
    </row>
    <row r="7" spans="1:23" s="32" customFormat="1" ht="18" thickBot="1">
      <c r="A7" s="29">
        <v>4</v>
      </c>
      <c r="B7" s="96" t="s">
        <v>48</v>
      </c>
      <c r="C7" s="126" t="s">
        <v>47</v>
      </c>
      <c r="D7" s="97">
        <v>0</v>
      </c>
      <c r="E7" s="97">
        <v>217</v>
      </c>
      <c r="F7" s="124">
        <v>202</v>
      </c>
      <c r="G7" s="124">
        <v>217</v>
      </c>
      <c r="H7" s="124">
        <v>157</v>
      </c>
      <c r="I7" s="124">
        <v>186</v>
      </c>
      <c r="J7" s="34">
        <f t="shared" si="3"/>
        <v>979</v>
      </c>
      <c r="K7" s="34">
        <f t="shared" si="0"/>
        <v>0</v>
      </c>
      <c r="L7" s="34">
        <f t="shared" si="1"/>
        <v>979</v>
      </c>
      <c r="M7" s="34">
        <f t="shared" si="2"/>
        <v>195.8</v>
      </c>
      <c r="N7" s="36" t="e">
        <f>L7-#REF!</f>
        <v>#REF!</v>
      </c>
      <c r="O7" s="33"/>
      <c r="P7" s="31"/>
      <c r="Q7" s="31"/>
      <c r="R7" s="31"/>
      <c r="S7" s="31"/>
      <c r="T7" s="31"/>
      <c r="U7" s="31"/>
      <c r="V7" s="31"/>
      <c r="W7" s="67"/>
    </row>
    <row r="8" spans="1:23" s="32" customFormat="1" ht="18" thickBot="1">
      <c r="A8" s="29">
        <v>5</v>
      </c>
      <c r="B8" s="98" t="s">
        <v>39</v>
      </c>
      <c r="C8" s="126" t="s">
        <v>75</v>
      </c>
      <c r="D8" s="97">
        <v>0</v>
      </c>
      <c r="E8" s="97">
        <v>244</v>
      </c>
      <c r="F8" s="124">
        <v>300</v>
      </c>
      <c r="G8" s="124">
        <v>220</v>
      </c>
      <c r="H8" s="128">
        <v>258</v>
      </c>
      <c r="I8" s="124">
        <v>219</v>
      </c>
      <c r="J8" s="34">
        <f t="shared" si="3"/>
        <v>1241</v>
      </c>
      <c r="K8" s="34">
        <f t="shared" si="0"/>
        <v>0</v>
      </c>
      <c r="L8" s="34">
        <f t="shared" si="1"/>
        <v>1241</v>
      </c>
      <c r="M8" s="34">
        <f t="shared" si="2"/>
        <v>248.2</v>
      </c>
      <c r="N8" s="36" t="e">
        <f>L8-#REF!</f>
        <v>#REF!</v>
      </c>
      <c r="O8" s="33"/>
      <c r="P8" s="31"/>
      <c r="Q8" s="31"/>
      <c r="R8" s="31"/>
      <c r="S8" s="31"/>
      <c r="T8" s="31"/>
      <c r="U8" s="31"/>
      <c r="V8" s="31"/>
      <c r="W8" s="33"/>
    </row>
    <row r="9" spans="1:23" s="32" customFormat="1" ht="18" thickBot="1">
      <c r="A9" s="29">
        <v>6</v>
      </c>
      <c r="B9" s="96" t="s">
        <v>54</v>
      </c>
      <c r="C9" s="126" t="s">
        <v>43</v>
      </c>
      <c r="D9" s="97">
        <v>0</v>
      </c>
      <c r="E9" s="125">
        <v>218</v>
      </c>
      <c r="F9" s="124">
        <v>251</v>
      </c>
      <c r="G9" s="124">
        <v>241</v>
      </c>
      <c r="H9" s="128">
        <v>231</v>
      </c>
      <c r="I9" s="124">
        <v>239</v>
      </c>
      <c r="J9" s="34">
        <f t="shared" si="3"/>
        <v>1180</v>
      </c>
      <c r="K9" s="34">
        <f t="shared" si="0"/>
        <v>0</v>
      </c>
      <c r="L9" s="34">
        <f t="shared" si="1"/>
        <v>1180</v>
      </c>
      <c r="M9" s="34">
        <f t="shared" si="2"/>
        <v>236</v>
      </c>
      <c r="N9" s="111"/>
      <c r="O9" s="24"/>
      <c r="P9" s="31"/>
      <c r="Q9" s="31"/>
      <c r="R9" s="31"/>
      <c r="S9" s="31"/>
      <c r="T9" s="31"/>
      <c r="U9" s="31"/>
      <c r="V9" s="31"/>
      <c r="W9" s="33"/>
    </row>
    <row r="10" spans="1:23" s="32" customFormat="1" ht="18" thickBot="1">
      <c r="A10" s="29">
        <v>7</v>
      </c>
      <c r="B10" s="96" t="s">
        <v>72</v>
      </c>
      <c r="C10" s="126" t="s">
        <v>41</v>
      </c>
      <c r="D10" s="97">
        <v>0</v>
      </c>
      <c r="E10" s="97">
        <v>137</v>
      </c>
      <c r="F10" s="124">
        <v>146</v>
      </c>
      <c r="G10" s="124">
        <v>187</v>
      </c>
      <c r="H10" s="124">
        <v>169</v>
      </c>
      <c r="I10" s="124">
        <v>191</v>
      </c>
      <c r="J10" s="34">
        <f t="shared" si="3"/>
        <v>830</v>
      </c>
      <c r="K10" s="34">
        <f t="shared" si="0"/>
        <v>0</v>
      </c>
      <c r="L10" s="34">
        <f t="shared" si="1"/>
        <v>830</v>
      </c>
      <c r="M10" s="34">
        <f t="shared" si="2"/>
        <v>166</v>
      </c>
      <c r="N10" s="36"/>
      <c r="O10" s="33"/>
      <c r="P10" s="31"/>
      <c r="Q10" s="31"/>
      <c r="R10" s="31"/>
      <c r="S10" s="31"/>
      <c r="T10" s="31"/>
      <c r="U10" s="31"/>
      <c r="V10" s="31"/>
      <c r="W10" s="33"/>
    </row>
    <row r="11" spans="1:23" s="32" customFormat="1" ht="18" thickBot="1">
      <c r="A11" s="29">
        <v>8</v>
      </c>
      <c r="B11" s="96" t="s">
        <v>68</v>
      </c>
      <c r="C11" s="126" t="s">
        <v>63</v>
      </c>
      <c r="D11" s="97">
        <v>8</v>
      </c>
      <c r="E11" s="125">
        <v>208</v>
      </c>
      <c r="F11" s="128">
        <v>228</v>
      </c>
      <c r="G11" s="124">
        <v>245</v>
      </c>
      <c r="H11" s="124">
        <v>266</v>
      </c>
      <c r="I11" s="124">
        <v>204</v>
      </c>
      <c r="J11" s="34">
        <f t="shared" si="3"/>
        <v>1151</v>
      </c>
      <c r="K11" s="34">
        <f t="shared" si="0"/>
        <v>40</v>
      </c>
      <c r="L11" s="34">
        <f t="shared" si="1"/>
        <v>1191</v>
      </c>
      <c r="M11" s="34">
        <f t="shared" si="2"/>
        <v>230.2</v>
      </c>
      <c r="N11" s="36" t="e">
        <f>L11-#REF!</f>
        <v>#REF!</v>
      </c>
      <c r="O11" s="33"/>
      <c r="P11" s="31"/>
      <c r="Q11" s="31"/>
      <c r="R11" s="31"/>
      <c r="S11" s="31"/>
      <c r="T11" s="31"/>
      <c r="U11" s="31"/>
      <c r="V11" s="31"/>
      <c r="W11" s="33"/>
    </row>
    <row r="12" spans="1:23" s="32" customFormat="1" ht="18" thickBot="1">
      <c r="A12" s="29">
        <v>9</v>
      </c>
      <c r="B12" s="96" t="s">
        <v>36</v>
      </c>
      <c r="C12" s="126" t="s">
        <v>44</v>
      </c>
      <c r="D12" s="97">
        <v>0</v>
      </c>
      <c r="E12" s="129">
        <v>234</v>
      </c>
      <c r="F12" s="124">
        <v>202</v>
      </c>
      <c r="G12" s="124">
        <v>256</v>
      </c>
      <c r="H12" s="124">
        <v>300</v>
      </c>
      <c r="I12" s="124">
        <v>277</v>
      </c>
      <c r="J12" s="34">
        <f t="shared" si="3"/>
        <v>1269</v>
      </c>
      <c r="K12" s="34">
        <f t="shared" si="0"/>
        <v>0</v>
      </c>
      <c r="L12" s="34">
        <f t="shared" si="1"/>
        <v>1269</v>
      </c>
      <c r="M12" s="34">
        <f t="shared" si="2"/>
        <v>253.8</v>
      </c>
      <c r="N12" s="111"/>
      <c r="O12" s="24"/>
      <c r="P12" s="31"/>
      <c r="Q12" s="31"/>
      <c r="R12" s="31"/>
      <c r="S12" s="31"/>
      <c r="T12" s="31"/>
      <c r="U12" s="31"/>
      <c r="V12" s="31"/>
      <c r="W12" s="33"/>
    </row>
    <row r="13" spans="1:23" s="32" customFormat="1" ht="18" thickBot="1">
      <c r="A13" s="29">
        <v>10</v>
      </c>
      <c r="B13" s="96" t="s">
        <v>67</v>
      </c>
      <c r="C13" s="126" t="s">
        <v>46</v>
      </c>
      <c r="D13" s="97">
        <v>8</v>
      </c>
      <c r="E13" s="125">
        <v>161</v>
      </c>
      <c r="F13" s="124">
        <v>234</v>
      </c>
      <c r="G13" s="124">
        <v>233</v>
      </c>
      <c r="H13" s="124">
        <v>224</v>
      </c>
      <c r="I13" s="124">
        <v>228</v>
      </c>
      <c r="J13" s="34">
        <f t="shared" si="3"/>
        <v>1080</v>
      </c>
      <c r="K13" s="34">
        <f t="shared" si="0"/>
        <v>40</v>
      </c>
      <c r="L13" s="34">
        <f t="shared" si="1"/>
        <v>1120</v>
      </c>
      <c r="M13" s="34">
        <f t="shared" si="2"/>
        <v>216</v>
      </c>
      <c r="N13" s="36" t="e">
        <f>L13-#REF!</f>
        <v>#REF!</v>
      </c>
      <c r="O13" s="33"/>
      <c r="P13" s="31"/>
      <c r="Q13" s="31"/>
      <c r="R13" s="31"/>
      <c r="S13" s="31"/>
      <c r="T13" s="31"/>
      <c r="U13" s="31"/>
      <c r="V13" s="31"/>
      <c r="W13" s="33"/>
    </row>
    <row r="14" spans="1:23" s="32" customFormat="1" ht="18" thickBot="1">
      <c r="A14" s="29">
        <v>11</v>
      </c>
      <c r="B14" s="96" t="s">
        <v>65</v>
      </c>
      <c r="C14" s="126" t="s">
        <v>60</v>
      </c>
      <c r="D14" s="97">
        <v>0</v>
      </c>
      <c r="E14" s="97">
        <v>211</v>
      </c>
      <c r="F14" s="124">
        <v>187</v>
      </c>
      <c r="G14" s="124">
        <v>245</v>
      </c>
      <c r="H14" s="124">
        <v>190</v>
      </c>
      <c r="I14" s="124">
        <v>217</v>
      </c>
      <c r="J14" s="34">
        <f t="shared" si="3"/>
        <v>1050</v>
      </c>
      <c r="K14" s="34">
        <f t="shared" si="0"/>
        <v>0</v>
      </c>
      <c r="L14" s="34">
        <f t="shared" si="1"/>
        <v>1050</v>
      </c>
      <c r="M14" s="34">
        <f t="shared" si="2"/>
        <v>210</v>
      </c>
      <c r="N14" s="111"/>
      <c r="O14" s="24"/>
      <c r="P14" s="31"/>
      <c r="Q14" s="31"/>
      <c r="R14" s="31"/>
      <c r="S14" s="31"/>
      <c r="T14" s="31"/>
      <c r="U14" s="31"/>
      <c r="V14" s="31"/>
      <c r="W14" s="33"/>
    </row>
    <row r="15" spans="1:23" s="32" customFormat="1" ht="18" thickBot="1">
      <c r="A15" s="29">
        <v>12</v>
      </c>
      <c r="B15" s="96" t="s">
        <v>70</v>
      </c>
      <c r="C15" s="126" t="s">
        <v>42</v>
      </c>
      <c r="D15" s="97">
        <v>0</v>
      </c>
      <c r="E15" s="97">
        <v>229</v>
      </c>
      <c r="F15" s="124">
        <v>176</v>
      </c>
      <c r="G15" s="124">
        <v>157</v>
      </c>
      <c r="H15" s="124">
        <v>188</v>
      </c>
      <c r="I15" s="124">
        <v>255</v>
      </c>
      <c r="J15" s="34">
        <f t="shared" si="3"/>
        <v>1005</v>
      </c>
      <c r="K15" s="34">
        <f t="shared" si="0"/>
        <v>0</v>
      </c>
      <c r="L15" s="34">
        <f t="shared" si="1"/>
        <v>1005</v>
      </c>
      <c r="M15" s="34">
        <f t="shared" si="2"/>
        <v>201</v>
      </c>
      <c r="N15" s="35">
        <f>L15-L16</f>
        <v>-270</v>
      </c>
      <c r="O15" s="30"/>
      <c r="P15" s="31"/>
      <c r="Q15" s="31"/>
      <c r="R15" s="31"/>
      <c r="S15" s="31"/>
      <c r="T15" s="31"/>
      <c r="U15" s="31"/>
      <c r="V15" s="31"/>
      <c r="W15" s="33"/>
    </row>
    <row r="16" spans="1:23" s="32" customFormat="1" ht="18" thickBot="1">
      <c r="A16" s="29">
        <v>13</v>
      </c>
      <c r="B16" s="96" t="s">
        <v>34</v>
      </c>
      <c r="C16" s="126" t="s">
        <v>45</v>
      </c>
      <c r="D16" s="97">
        <v>0</v>
      </c>
      <c r="E16" s="97">
        <v>268</v>
      </c>
      <c r="F16" s="128">
        <v>240</v>
      </c>
      <c r="G16" s="124">
        <v>233</v>
      </c>
      <c r="H16" s="124">
        <v>257</v>
      </c>
      <c r="I16" s="124">
        <v>277</v>
      </c>
      <c r="J16" s="34">
        <f t="shared" si="3"/>
        <v>1275</v>
      </c>
      <c r="K16" s="34">
        <f t="shared" si="0"/>
        <v>0</v>
      </c>
      <c r="L16" s="34">
        <f t="shared" si="1"/>
        <v>1275</v>
      </c>
      <c r="M16" s="34">
        <f t="shared" si="2"/>
        <v>255</v>
      </c>
      <c r="N16" s="36">
        <f>L16-L14</f>
        <v>225</v>
      </c>
      <c r="O16" s="33"/>
      <c r="P16" s="31"/>
      <c r="Q16" s="31"/>
      <c r="R16" s="31"/>
      <c r="S16" s="31"/>
      <c r="T16" s="31"/>
      <c r="U16" s="31"/>
      <c r="V16" s="31"/>
      <c r="W16" s="33"/>
    </row>
    <row r="17" spans="1:23" s="32" customFormat="1" ht="18" thickBot="1">
      <c r="A17" s="29">
        <v>14</v>
      </c>
      <c r="B17" s="96" t="s">
        <v>69</v>
      </c>
      <c r="C17" s="126" t="s">
        <v>56</v>
      </c>
      <c r="D17" s="97">
        <v>0</v>
      </c>
      <c r="E17" s="97">
        <v>261</v>
      </c>
      <c r="F17" s="124">
        <v>243</v>
      </c>
      <c r="G17" s="124">
        <v>207</v>
      </c>
      <c r="H17" s="124">
        <v>221</v>
      </c>
      <c r="I17" s="124">
        <v>158</v>
      </c>
      <c r="J17" s="34">
        <f t="shared" si="3"/>
        <v>1090</v>
      </c>
      <c r="K17" s="34">
        <f t="shared" si="0"/>
        <v>0</v>
      </c>
      <c r="L17" s="34">
        <f t="shared" si="1"/>
        <v>1090</v>
      </c>
      <c r="M17" s="34">
        <f t="shared" si="2"/>
        <v>218</v>
      </c>
      <c r="N17" s="36">
        <f>L17-L11</f>
        <v>-101</v>
      </c>
      <c r="O17" s="33"/>
      <c r="P17" s="31"/>
      <c r="Q17" s="31"/>
      <c r="R17" s="31"/>
      <c r="S17" s="31"/>
      <c r="T17" s="31"/>
      <c r="U17" s="31"/>
      <c r="V17" s="31"/>
      <c r="W17" s="33"/>
    </row>
    <row r="18" spans="1:23" ht="18" thickBot="1">
      <c r="A18" s="29">
        <v>15</v>
      </c>
      <c r="B18" s="96" t="s">
        <v>66</v>
      </c>
      <c r="C18" s="126" t="s">
        <v>59</v>
      </c>
      <c r="D18" s="97">
        <v>0</v>
      </c>
      <c r="E18" s="97">
        <v>225</v>
      </c>
      <c r="F18" s="124">
        <v>256</v>
      </c>
      <c r="G18" s="124">
        <v>214</v>
      </c>
      <c r="H18" s="124">
        <v>251</v>
      </c>
      <c r="I18" s="128">
        <v>166</v>
      </c>
      <c r="J18" s="34">
        <f t="shared" si="3"/>
        <v>1112</v>
      </c>
      <c r="K18" s="34">
        <f t="shared" si="0"/>
        <v>0</v>
      </c>
      <c r="L18" s="34">
        <f t="shared" si="1"/>
        <v>1112</v>
      </c>
      <c r="M18" s="34">
        <f t="shared" si="2"/>
        <v>222.4</v>
      </c>
      <c r="N18" s="109" t="e">
        <f>L18-#REF!</f>
        <v>#REF!</v>
      </c>
      <c r="O18" s="33"/>
    </row>
    <row r="19" spans="1:23" ht="18" thickBot="1">
      <c r="A19" s="29">
        <v>16</v>
      </c>
      <c r="B19" s="96" t="s">
        <v>74</v>
      </c>
      <c r="C19" s="126" t="s">
        <v>58</v>
      </c>
      <c r="D19" s="97">
        <v>0</v>
      </c>
      <c r="E19" s="97">
        <v>243</v>
      </c>
      <c r="F19" s="124">
        <v>209</v>
      </c>
      <c r="G19" s="124">
        <v>225</v>
      </c>
      <c r="H19" s="124">
        <v>229</v>
      </c>
      <c r="I19" s="124">
        <v>164</v>
      </c>
      <c r="J19" s="34">
        <f t="shared" si="3"/>
        <v>1070</v>
      </c>
      <c r="K19" s="34">
        <f t="shared" si="0"/>
        <v>0</v>
      </c>
      <c r="L19" s="34">
        <f t="shared" si="1"/>
        <v>1070</v>
      </c>
      <c r="M19" s="34">
        <f t="shared" si="2"/>
        <v>214</v>
      </c>
    </row>
    <row r="20" spans="1:23" ht="18" thickBot="1">
      <c r="A20" s="29">
        <v>17</v>
      </c>
      <c r="B20" s="96" t="s">
        <v>71</v>
      </c>
      <c r="C20" s="126" t="s">
        <v>52</v>
      </c>
      <c r="D20" s="97">
        <v>0</v>
      </c>
      <c r="E20" s="97">
        <v>300</v>
      </c>
      <c r="F20" s="124">
        <v>260</v>
      </c>
      <c r="G20" s="124">
        <v>248</v>
      </c>
      <c r="H20" s="124">
        <v>264</v>
      </c>
      <c r="I20" s="124">
        <v>198</v>
      </c>
      <c r="J20" s="34">
        <f t="shared" si="3"/>
        <v>1270</v>
      </c>
      <c r="K20" s="34">
        <f t="shared" si="0"/>
        <v>0</v>
      </c>
      <c r="L20" s="34">
        <f t="shared" si="1"/>
        <v>1270</v>
      </c>
      <c r="M20" s="34">
        <f t="shared" si="2"/>
        <v>254</v>
      </c>
    </row>
    <row r="21" spans="1:23" ht="18" thickBot="1">
      <c r="A21" s="29">
        <v>18</v>
      </c>
      <c r="B21" s="96" t="s">
        <v>40</v>
      </c>
      <c r="C21" s="126" t="s">
        <v>57</v>
      </c>
      <c r="D21" s="97">
        <v>0</v>
      </c>
      <c r="E21" s="97">
        <v>257</v>
      </c>
      <c r="F21" s="124">
        <v>264</v>
      </c>
      <c r="G21" s="124">
        <v>279</v>
      </c>
      <c r="H21" s="124">
        <v>300</v>
      </c>
      <c r="I21" s="124">
        <v>290</v>
      </c>
      <c r="J21" s="34">
        <f t="shared" si="3"/>
        <v>1390</v>
      </c>
      <c r="K21" s="34">
        <f t="shared" si="0"/>
        <v>0</v>
      </c>
      <c r="L21" s="34">
        <f t="shared" si="1"/>
        <v>1390</v>
      </c>
      <c r="M21" s="34">
        <f t="shared" si="2"/>
        <v>278</v>
      </c>
      <c r="N21" s="109" t="e">
        <f>L21-#REF!</f>
        <v>#REF!</v>
      </c>
      <c r="O21" s="33"/>
    </row>
    <row r="22" spans="1:23" ht="18" thickBot="1">
      <c r="A22" s="29">
        <v>19</v>
      </c>
      <c r="B22" s="96" t="s">
        <v>73</v>
      </c>
      <c r="C22" s="126" t="s">
        <v>53</v>
      </c>
      <c r="D22" s="97">
        <v>0</v>
      </c>
      <c r="E22" s="97">
        <v>211</v>
      </c>
      <c r="F22" s="124">
        <v>232</v>
      </c>
      <c r="G22" s="124">
        <v>253</v>
      </c>
      <c r="H22" s="124">
        <v>204</v>
      </c>
      <c r="I22" s="124">
        <v>136</v>
      </c>
      <c r="J22" s="34">
        <f t="shared" si="3"/>
        <v>1036</v>
      </c>
      <c r="K22" s="34">
        <f t="shared" si="0"/>
        <v>0</v>
      </c>
      <c r="L22" s="34">
        <f t="shared" si="1"/>
        <v>1036</v>
      </c>
      <c r="M22" s="34">
        <f t="shared" si="2"/>
        <v>207.2</v>
      </c>
      <c r="N22" s="109" t="e">
        <f>L22-#REF!</f>
        <v>#REF!</v>
      </c>
      <c r="O22" s="33"/>
    </row>
    <row r="23" spans="1:23" ht="18" thickBot="1">
      <c r="A23" s="29">
        <v>20</v>
      </c>
      <c r="B23" s="96" t="s">
        <v>38</v>
      </c>
      <c r="C23" s="126" t="s">
        <v>50</v>
      </c>
      <c r="D23" s="97">
        <v>0</v>
      </c>
      <c r="E23" s="97">
        <v>237</v>
      </c>
      <c r="F23" s="124">
        <v>245</v>
      </c>
      <c r="G23" s="124">
        <v>261</v>
      </c>
      <c r="H23" s="124">
        <v>230</v>
      </c>
      <c r="I23" s="124">
        <v>252</v>
      </c>
      <c r="J23" s="34">
        <f t="shared" si="3"/>
        <v>1225</v>
      </c>
      <c r="K23" s="34">
        <f t="shared" si="0"/>
        <v>0</v>
      </c>
      <c r="L23" s="34">
        <f t="shared" si="1"/>
        <v>1225</v>
      </c>
      <c r="M23" s="34">
        <f t="shared" si="2"/>
        <v>245</v>
      </c>
      <c r="N23" s="112">
        <f>L23-L25</f>
        <v>1225</v>
      </c>
      <c r="O23" s="30"/>
    </row>
    <row r="24" spans="1:23" ht="18" thickBot="1">
      <c r="A24" s="29">
        <v>21</v>
      </c>
      <c r="B24" s="96" t="s">
        <v>37</v>
      </c>
      <c r="C24" s="126" t="s">
        <v>51</v>
      </c>
      <c r="D24" s="97">
        <v>0</v>
      </c>
      <c r="E24" s="97">
        <v>244</v>
      </c>
      <c r="F24" s="124">
        <v>206</v>
      </c>
      <c r="G24" s="124">
        <v>256</v>
      </c>
      <c r="H24" s="124">
        <v>198</v>
      </c>
      <c r="I24" s="124">
        <v>167</v>
      </c>
      <c r="J24" s="34">
        <f t="shared" si="3"/>
        <v>1071</v>
      </c>
      <c r="K24" s="34">
        <f t="shared" si="0"/>
        <v>0</v>
      </c>
      <c r="L24" s="34">
        <f t="shared" si="1"/>
        <v>1071</v>
      </c>
      <c r="M24" s="34">
        <f t="shared" si="2"/>
        <v>214.2</v>
      </c>
      <c r="N24" s="109" t="e">
        <f>L24-#REF!</f>
        <v>#REF!</v>
      </c>
      <c r="O24" s="33"/>
    </row>
    <row r="25" spans="1:23" ht="18" thickBot="1">
      <c r="A25" s="29">
        <v>22</v>
      </c>
      <c r="B25" s="96"/>
      <c r="C25" s="126"/>
      <c r="D25" s="97"/>
      <c r="E25" s="97"/>
      <c r="F25" s="124"/>
      <c r="G25" s="124"/>
      <c r="H25" s="124"/>
      <c r="I25" s="124"/>
      <c r="J25" s="34">
        <f t="shared" si="3"/>
        <v>0</v>
      </c>
      <c r="K25" s="34">
        <f t="shared" si="0"/>
        <v>0</v>
      </c>
      <c r="L25" s="34">
        <f t="shared" si="1"/>
        <v>0</v>
      </c>
      <c r="M25" s="34" t="e">
        <f t="shared" si="2"/>
        <v>#DIV/0!</v>
      </c>
    </row>
    <row r="26" spans="1:23" ht="18" thickBot="1">
      <c r="A26" s="29">
        <v>23</v>
      </c>
      <c r="B26" s="96"/>
      <c r="C26" s="126"/>
      <c r="D26" s="97"/>
      <c r="E26" s="97"/>
      <c r="F26" s="124"/>
      <c r="G26" s="124"/>
      <c r="H26" s="124"/>
      <c r="I26" s="124"/>
      <c r="J26" s="34">
        <f t="shared" si="3"/>
        <v>0</v>
      </c>
      <c r="K26" s="34">
        <f t="shared" si="0"/>
        <v>0</v>
      </c>
      <c r="L26" s="34">
        <f t="shared" si="1"/>
        <v>0</v>
      </c>
      <c r="M26" s="34" t="e">
        <f t="shared" si="2"/>
        <v>#DIV/0!</v>
      </c>
    </row>
    <row r="27" spans="1:23" ht="18" thickBot="1">
      <c r="A27" s="29">
        <v>24</v>
      </c>
      <c r="C27" s="127"/>
      <c r="D27" s="97"/>
      <c r="E27" s="97"/>
      <c r="F27" s="124"/>
      <c r="G27" s="124"/>
      <c r="H27" s="124"/>
      <c r="I27" s="124"/>
      <c r="J27" s="34">
        <f t="shared" si="3"/>
        <v>0</v>
      </c>
      <c r="K27" s="34">
        <f t="shared" si="0"/>
        <v>0</v>
      </c>
      <c r="L27" s="34">
        <f t="shared" si="1"/>
        <v>0</v>
      </c>
      <c r="M27" s="34" t="e">
        <f t="shared" si="2"/>
        <v>#DIV/0!</v>
      </c>
    </row>
    <row r="28" spans="1:23" ht="18" thickBot="1">
      <c r="A28" s="29">
        <v>25</v>
      </c>
      <c r="B28" s="96"/>
      <c r="C28" s="126"/>
      <c r="D28" s="97"/>
      <c r="E28" s="97"/>
      <c r="F28" s="124"/>
      <c r="G28" s="124"/>
      <c r="H28" s="124"/>
      <c r="I28" s="124"/>
      <c r="J28" s="34">
        <f t="shared" si="3"/>
        <v>0</v>
      </c>
      <c r="K28" s="34">
        <f t="shared" si="0"/>
        <v>0</v>
      </c>
      <c r="L28" s="34">
        <f t="shared" si="1"/>
        <v>0</v>
      </c>
      <c r="M28" s="34" t="e">
        <f t="shared" si="2"/>
        <v>#DIV/0!</v>
      </c>
    </row>
    <row r="29" spans="1:23" ht="18.600000000000001" thickBot="1">
      <c r="A29" s="29">
        <v>26</v>
      </c>
      <c r="B29" s="96"/>
      <c r="C29" s="114"/>
      <c r="D29" s="122"/>
      <c r="E29" s="116"/>
      <c r="F29" s="116"/>
      <c r="G29" s="116"/>
      <c r="H29" s="116"/>
      <c r="I29" s="116"/>
      <c r="J29" s="34">
        <f t="shared" si="3"/>
        <v>0</v>
      </c>
      <c r="K29" s="34">
        <f t="shared" si="0"/>
        <v>0</v>
      </c>
      <c r="L29" s="34">
        <f t="shared" si="1"/>
        <v>0</v>
      </c>
      <c r="M29" s="34" t="e">
        <f t="shared" si="2"/>
        <v>#DIV/0!</v>
      </c>
    </row>
    <row r="30" spans="1:23" ht="18.600000000000001" thickBot="1">
      <c r="A30" s="29">
        <v>27</v>
      </c>
      <c r="B30" s="96"/>
      <c r="C30" s="114"/>
      <c r="D30" s="122"/>
      <c r="E30" s="116"/>
      <c r="F30" s="116"/>
      <c r="G30" s="116"/>
      <c r="H30" s="116"/>
      <c r="I30" s="116"/>
      <c r="J30" s="34">
        <f t="shared" ref="J30:J36" si="4">SUM(E30:I30)</f>
        <v>0</v>
      </c>
      <c r="K30" s="34">
        <f t="shared" ref="K30:K36" si="5">D30*(COUNT(E30:I30))</f>
        <v>0</v>
      </c>
      <c r="L30" s="34">
        <f t="shared" ref="L30:L36" si="6">SUM(J30:K30)</f>
        <v>0</v>
      </c>
      <c r="M30" s="34" t="e">
        <f t="shared" ref="M30:M36" si="7">(AVERAGE(E30:I30))</f>
        <v>#DIV/0!</v>
      </c>
    </row>
    <row r="31" spans="1:23" ht="18.600000000000001" thickBot="1">
      <c r="A31" s="29">
        <v>28</v>
      </c>
      <c r="B31" s="96"/>
      <c r="C31" s="114"/>
      <c r="D31" s="122"/>
      <c r="E31" s="116"/>
      <c r="F31" s="116"/>
      <c r="G31" s="116"/>
      <c r="H31" s="116"/>
      <c r="I31" s="116"/>
      <c r="J31" s="34">
        <f t="shared" si="4"/>
        <v>0</v>
      </c>
      <c r="K31" s="34">
        <f t="shared" si="5"/>
        <v>0</v>
      </c>
      <c r="L31" s="34">
        <f t="shared" si="6"/>
        <v>0</v>
      </c>
      <c r="M31" s="34" t="e">
        <f t="shared" si="7"/>
        <v>#DIV/0!</v>
      </c>
    </row>
    <row r="32" spans="1:23" ht="18.600000000000001" thickBot="1">
      <c r="A32" s="29">
        <v>29</v>
      </c>
      <c r="B32" s="96"/>
      <c r="C32" s="114"/>
      <c r="D32" s="122"/>
      <c r="E32" s="116"/>
      <c r="F32" s="116"/>
      <c r="G32" s="116"/>
      <c r="H32" s="116"/>
      <c r="I32" s="116"/>
      <c r="J32" s="34">
        <f t="shared" si="4"/>
        <v>0</v>
      </c>
      <c r="K32" s="34">
        <f t="shared" si="5"/>
        <v>0</v>
      </c>
      <c r="L32" s="34">
        <f t="shared" si="6"/>
        <v>0</v>
      </c>
      <c r="M32" s="34" t="e">
        <f t="shared" si="7"/>
        <v>#DIV/0!</v>
      </c>
    </row>
    <row r="33" spans="1:13" ht="18.600000000000001" thickBot="1">
      <c r="A33" s="29">
        <v>30</v>
      </c>
      <c r="B33" s="96"/>
      <c r="C33" s="114"/>
      <c r="D33" s="122"/>
      <c r="E33" s="116"/>
      <c r="F33" s="116"/>
      <c r="G33" s="116"/>
      <c r="H33" s="116"/>
      <c r="I33" s="116"/>
      <c r="J33" s="34">
        <f t="shared" si="4"/>
        <v>0</v>
      </c>
      <c r="K33" s="34">
        <f t="shared" si="5"/>
        <v>0</v>
      </c>
      <c r="L33" s="34">
        <f t="shared" si="6"/>
        <v>0</v>
      </c>
      <c r="M33" s="34" t="e">
        <f t="shared" si="7"/>
        <v>#DIV/0!</v>
      </c>
    </row>
    <row r="34" spans="1:13" ht="18" thickBot="1">
      <c r="A34" s="29">
        <v>31</v>
      </c>
      <c r="B34" s="96"/>
      <c r="C34" s="114"/>
      <c r="D34" s="97"/>
      <c r="E34" s="116"/>
      <c r="F34" s="116"/>
      <c r="G34" s="116"/>
      <c r="H34" s="116"/>
      <c r="I34" s="116"/>
      <c r="J34" s="34">
        <f t="shared" si="4"/>
        <v>0</v>
      </c>
      <c r="K34" s="34">
        <f t="shared" si="5"/>
        <v>0</v>
      </c>
      <c r="L34" s="34">
        <f t="shared" si="6"/>
        <v>0</v>
      </c>
      <c r="M34" s="34" t="e">
        <f t="shared" si="7"/>
        <v>#DIV/0!</v>
      </c>
    </row>
    <row r="35" spans="1:13" ht="18" thickBot="1">
      <c r="A35" s="29">
        <v>32</v>
      </c>
      <c r="B35" s="96"/>
      <c r="C35" s="114"/>
      <c r="D35" s="97"/>
      <c r="E35" s="99"/>
      <c r="F35" s="116"/>
      <c r="G35" s="99"/>
      <c r="H35" s="99"/>
      <c r="I35" s="99"/>
      <c r="J35" s="34">
        <f t="shared" si="4"/>
        <v>0</v>
      </c>
      <c r="K35" s="34">
        <f t="shared" si="5"/>
        <v>0</v>
      </c>
      <c r="L35" s="34">
        <f t="shared" si="6"/>
        <v>0</v>
      </c>
      <c r="M35" s="34" t="e">
        <f t="shared" si="7"/>
        <v>#DIV/0!</v>
      </c>
    </row>
    <row r="36" spans="1:13" ht="18" thickBot="1">
      <c r="A36" s="29">
        <v>33</v>
      </c>
      <c r="B36" s="96"/>
      <c r="C36" s="114"/>
      <c r="D36" s="97"/>
      <c r="E36" s="99"/>
      <c r="F36" s="99"/>
      <c r="G36" s="116"/>
      <c r="H36" s="99"/>
      <c r="I36" s="115"/>
      <c r="J36" s="34">
        <f t="shared" si="4"/>
        <v>0</v>
      </c>
      <c r="K36" s="34">
        <f t="shared" si="5"/>
        <v>0</v>
      </c>
      <c r="L36" s="34">
        <f t="shared" si="6"/>
        <v>0</v>
      </c>
      <c r="M36" s="34" t="e">
        <f t="shared" si="7"/>
        <v>#DIV/0!</v>
      </c>
    </row>
    <row r="41" spans="1:13">
      <c r="G41" s="117">
        <v>228</v>
      </c>
    </row>
  </sheetData>
  <phoneticPr fontId="20" type="noConversion"/>
  <printOptions horizontalCentered="1"/>
  <pageMargins left="0.6" right="0.6" top="0.19" bottom="0.38" header="0.5" footer="0.5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J19" sqref="J19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hidden="1" customWidth="1"/>
    <col min="5" max="5" width="10.5546875" style="2" customWidth="1"/>
    <col min="6" max="6" width="10.5546875" style="53" customWidth="1"/>
  </cols>
  <sheetData>
    <row r="1" spans="1:7" ht="3.75" customHeight="1"/>
    <row r="8" spans="1:7" ht="6.75" customHeight="1" thickBot="1"/>
    <row r="9" spans="1:7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35</v>
      </c>
      <c r="F9" s="44" t="s">
        <v>10</v>
      </c>
    </row>
    <row r="10" spans="1:7" ht="20.25" customHeight="1" thickBot="1">
      <c r="A10" s="69">
        <v>1</v>
      </c>
      <c r="B10" s="100" t="str">
        <f>Rezultāti!B8</f>
        <v>Maksims Gerasimenko</v>
      </c>
      <c r="C10" s="101" t="s">
        <v>61</v>
      </c>
      <c r="D10" s="102"/>
      <c r="E10" s="152">
        <v>258</v>
      </c>
      <c r="F10" s="153">
        <f t="shared" ref="F10:F15" si="0">SUM(D10:E10)</f>
        <v>258</v>
      </c>
      <c r="G10" s="113" t="s">
        <v>64</v>
      </c>
    </row>
    <row r="11" spans="1:7" ht="20.25" customHeight="1" thickBot="1">
      <c r="A11" s="70">
        <v>2</v>
      </c>
      <c r="B11" s="100" t="str">
        <f>Rezultāti!B11</f>
        <v>Jeļena Šorohova</v>
      </c>
      <c r="C11" s="101" t="s">
        <v>55</v>
      </c>
      <c r="D11" s="102"/>
      <c r="E11" s="101">
        <v>228</v>
      </c>
      <c r="F11" s="51">
        <f t="shared" si="0"/>
        <v>228</v>
      </c>
      <c r="G11" s="113" t="s">
        <v>64</v>
      </c>
    </row>
    <row r="12" spans="1:7" ht="20.25" customHeight="1" thickTop="1" thickBot="1">
      <c r="A12" s="45">
        <v>3</v>
      </c>
      <c r="B12" s="100" t="str">
        <f>Rezultāti!B16</f>
        <v>Toms Pultraks</v>
      </c>
      <c r="C12" s="101" t="s">
        <v>43</v>
      </c>
      <c r="D12" s="102"/>
      <c r="E12" s="101">
        <v>240</v>
      </c>
      <c r="F12" s="51">
        <f t="shared" si="0"/>
        <v>240</v>
      </c>
      <c r="G12" s="113" t="s">
        <v>64</v>
      </c>
    </row>
    <row r="13" spans="1:7" ht="20.25" customHeight="1" thickBot="1">
      <c r="A13" s="41">
        <v>4</v>
      </c>
      <c r="B13" s="100" t="str">
        <f>Rezultāti!B18</f>
        <v>Valerijs Nizkodubovs</v>
      </c>
      <c r="C13" s="101" t="s">
        <v>63</v>
      </c>
      <c r="D13" s="102"/>
      <c r="E13" s="101">
        <v>147</v>
      </c>
      <c r="F13" s="51">
        <f t="shared" si="0"/>
        <v>147</v>
      </c>
      <c r="G13" s="113" t="s">
        <v>64</v>
      </c>
    </row>
    <row r="14" spans="1:7" ht="20.25" customHeight="1" thickBot="1">
      <c r="A14" s="41">
        <v>5</v>
      </c>
      <c r="B14" s="100" t="str">
        <f>Rezultāti!B9</f>
        <v>Jurijs Dumcevs</v>
      </c>
      <c r="C14" s="101" t="s">
        <v>46</v>
      </c>
      <c r="D14" s="102"/>
      <c r="E14" s="101">
        <v>231</v>
      </c>
      <c r="F14" s="51">
        <f t="shared" si="0"/>
        <v>231</v>
      </c>
      <c r="G14" s="113" t="s">
        <v>64</v>
      </c>
    </row>
    <row r="15" spans="1:7" ht="20.25" customHeight="1" thickBot="1">
      <c r="A15" s="41">
        <v>6</v>
      </c>
      <c r="B15" s="100" t="str">
        <f>Rezultāti!B12</f>
        <v>Maksims Jefimovs</v>
      </c>
      <c r="C15" s="101" t="s">
        <v>42</v>
      </c>
      <c r="D15" s="102"/>
      <c r="E15" s="101">
        <v>234</v>
      </c>
      <c r="F15" s="51">
        <f t="shared" si="0"/>
        <v>234</v>
      </c>
      <c r="G15" s="113" t="s">
        <v>64</v>
      </c>
    </row>
  </sheetData>
  <pageMargins left="0.17" right="0.17" top="0.32" bottom="0.19" header="0.3" footer="0.3"/>
  <pageSetup paperSize="9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view="pageBreakPreview" topLeftCell="A8" zoomScale="110" zoomScaleNormal="75" workbookViewId="0">
      <selection activeCell="I15" sqref="I15"/>
    </sheetView>
  </sheetViews>
  <sheetFormatPr defaultColWidth="9.109375" defaultRowHeight="13.2"/>
  <cols>
    <col min="2" max="2" width="39.44140625" bestFit="1" customWidth="1"/>
    <col min="3" max="3" width="10.5546875" style="2" customWidth="1"/>
    <col min="4" max="4" width="10.6640625" style="2" customWidth="1"/>
    <col min="5" max="5" width="10.5546875" style="2" customWidth="1"/>
    <col min="6" max="6" width="10.5546875" style="53" customWidth="1"/>
  </cols>
  <sheetData>
    <row r="1" spans="1:6" ht="3.75" customHeight="1"/>
    <row r="8" spans="1:6" ht="6.75" customHeight="1" thickBot="1"/>
    <row r="9" spans="1:6" ht="16.2" thickBot="1">
      <c r="A9" s="42" t="s">
        <v>0</v>
      </c>
      <c r="B9" s="46" t="s">
        <v>1</v>
      </c>
      <c r="C9" s="43" t="s">
        <v>2</v>
      </c>
      <c r="D9" s="43" t="s">
        <v>3</v>
      </c>
      <c r="E9" s="43" t="s">
        <v>35</v>
      </c>
      <c r="F9" s="44" t="s">
        <v>10</v>
      </c>
    </row>
    <row r="10" spans="1:6" ht="20.25" customHeight="1" thickBot="1">
      <c r="A10" s="69">
        <v>1</v>
      </c>
      <c r="B10" s="100" t="str">
        <f>Rezultāti!B24</f>
        <v>Artūrs Perepjolkins</v>
      </c>
      <c r="C10" s="101" t="s">
        <v>56</v>
      </c>
      <c r="D10" s="102">
        <v>0</v>
      </c>
      <c r="E10" s="150">
        <v>287</v>
      </c>
      <c r="F10" s="151">
        <f t="shared" ref="F10:F17" si="0">E10+D10</f>
        <v>287</v>
      </c>
    </row>
    <row r="11" spans="1:6" ht="20.25" customHeight="1" thickBot="1">
      <c r="A11" s="70">
        <v>2</v>
      </c>
      <c r="B11" s="100" t="str">
        <f>Rezultāti!B15</f>
        <v>Sigutis Briedis</v>
      </c>
      <c r="C11" s="101" t="s">
        <v>43</v>
      </c>
      <c r="D11" s="102">
        <v>0</v>
      </c>
      <c r="E11" s="150">
        <v>254</v>
      </c>
      <c r="F11" s="151">
        <f t="shared" si="0"/>
        <v>254</v>
      </c>
    </row>
    <row r="12" spans="1:6" ht="20.25" customHeight="1" thickTop="1" thickBot="1">
      <c r="A12" s="45">
        <v>3</v>
      </c>
      <c r="B12" s="100" t="str">
        <f>Rezultāti!B17</f>
        <v>Vladislavs Saveļjevs</v>
      </c>
      <c r="C12" s="101" t="s">
        <v>63</v>
      </c>
      <c r="D12" s="102">
        <v>0</v>
      </c>
      <c r="E12" s="102">
        <v>223</v>
      </c>
      <c r="F12" s="123">
        <f t="shared" si="0"/>
        <v>223</v>
      </c>
    </row>
    <row r="13" spans="1:6" ht="20.25" customHeight="1" thickBot="1">
      <c r="A13" s="41">
        <v>4</v>
      </c>
      <c r="B13" s="100" t="str">
        <f>Rezultāti!B6</f>
        <v>Toms Blumbergs</v>
      </c>
      <c r="C13" s="101" t="s">
        <v>42</v>
      </c>
      <c r="D13" s="102">
        <v>0</v>
      </c>
      <c r="E13" s="102">
        <v>194</v>
      </c>
      <c r="F13" s="123">
        <f t="shared" si="0"/>
        <v>194</v>
      </c>
    </row>
    <row r="14" spans="1:6" ht="20.25" customHeight="1" thickBot="1">
      <c r="A14" s="41">
        <v>5</v>
      </c>
      <c r="B14" s="100" t="str">
        <f>Rezultāti!B9</f>
        <v>Jurijs Dumcevs</v>
      </c>
      <c r="C14" s="101" t="s">
        <v>46</v>
      </c>
      <c r="D14" s="102">
        <v>0</v>
      </c>
      <c r="E14" s="102">
        <v>188</v>
      </c>
      <c r="F14" s="123">
        <f t="shared" si="0"/>
        <v>188</v>
      </c>
    </row>
    <row r="15" spans="1:6" ht="20.25" customHeight="1" thickBot="1">
      <c r="A15" s="41">
        <v>6</v>
      </c>
      <c r="B15" s="100" t="str">
        <f>Rezultāti!B19</f>
        <v>Valdis Skudra</v>
      </c>
      <c r="C15" s="101" t="s">
        <v>61</v>
      </c>
      <c r="D15" s="102">
        <v>0</v>
      </c>
      <c r="E15" s="102">
        <v>176</v>
      </c>
      <c r="F15" s="123">
        <f t="shared" si="0"/>
        <v>176</v>
      </c>
    </row>
    <row r="16" spans="1:6" ht="20.25" customHeight="1" thickBot="1">
      <c r="A16" s="41">
        <v>7</v>
      </c>
      <c r="B16" s="100" t="str">
        <f>Rezultāti!B14</f>
        <v>Ģirts Priekulis</v>
      </c>
      <c r="C16" s="101" t="s">
        <v>55</v>
      </c>
      <c r="D16" s="102">
        <v>0</v>
      </c>
      <c r="E16" s="102">
        <v>174</v>
      </c>
      <c r="F16" s="123">
        <f t="shared" si="0"/>
        <v>174</v>
      </c>
    </row>
    <row r="17" spans="1:6" ht="20.25" customHeight="1" thickBot="1">
      <c r="A17" s="41">
        <v>8</v>
      </c>
      <c r="B17" s="100" t="str">
        <f>Rezultāti!B18</f>
        <v>Valerijs Nizkodubovs</v>
      </c>
      <c r="C17" s="101" t="s">
        <v>58</v>
      </c>
      <c r="D17" s="102">
        <v>0</v>
      </c>
      <c r="E17" s="102">
        <v>148</v>
      </c>
      <c r="F17" s="123">
        <f t="shared" si="0"/>
        <v>148</v>
      </c>
    </row>
  </sheetData>
  <phoneticPr fontId="20" type="noConversion"/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44"/>
  <sheetViews>
    <sheetView topLeftCell="A4" workbookViewId="0">
      <selection activeCell="L15" sqref="L14:L15"/>
    </sheetView>
  </sheetViews>
  <sheetFormatPr defaultColWidth="9.109375" defaultRowHeight="21"/>
  <cols>
    <col min="1" max="1" width="13.5546875" style="7" customWidth="1"/>
    <col min="2" max="2" width="12.33203125" style="7" customWidth="1"/>
    <col min="3" max="3" width="37.44140625" style="7" bestFit="1" customWidth="1"/>
    <col min="4" max="4" width="9.88671875" style="13" customWidth="1" collapsed="1"/>
    <col min="5" max="5" width="12.5546875" style="7" customWidth="1"/>
    <col min="6" max="6" width="10" style="7" customWidth="1"/>
    <col min="7" max="7" width="9.6640625" style="7" customWidth="1"/>
    <col min="8" max="8" width="4.44140625" style="7" customWidth="1"/>
    <col min="9" max="9" width="17.88671875" style="120" customWidth="1"/>
    <col min="10" max="16384" width="9.109375" style="7"/>
  </cols>
  <sheetData>
    <row r="1" spans="2:9">
      <c r="E1" s="6"/>
    </row>
    <row r="2" spans="2:9">
      <c r="B2" s="18"/>
      <c r="C2" s="19"/>
      <c r="D2" s="72"/>
      <c r="E2" s="22"/>
      <c r="F2" s="19"/>
      <c r="G2" s="19"/>
      <c r="H2" s="16"/>
    </row>
    <row r="3" spans="2:9">
      <c r="B3" s="18"/>
      <c r="C3" s="19"/>
      <c r="D3" s="72"/>
      <c r="E3" s="19"/>
      <c r="F3" s="19"/>
      <c r="G3" s="19"/>
      <c r="H3" s="10"/>
    </row>
    <row r="4" spans="2:9" ht="21.6" thickBot="1">
      <c r="B4" s="18"/>
      <c r="C4" s="19"/>
      <c r="D4" s="72"/>
      <c r="E4" s="19"/>
      <c r="F4" s="19"/>
      <c r="G4" s="19"/>
      <c r="H4" s="10"/>
    </row>
    <row r="5" spans="2:9">
      <c r="B5" s="37" t="s">
        <v>0</v>
      </c>
      <c r="C5" s="20" t="s">
        <v>1</v>
      </c>
      <c r="D5" s="20" t="s">
        <v>3</v>
      </c>
      <c r="E5" s="20" t="s">
        <v>14</v>
      </c>
      <c r="F5" s="21" t="s">
        <v>10</v>
      </c>
      <c r="G5" s="19"/>
      <c r="H5" s="12"/>
    </row>
    <row r="6" spans="2:9" ht="24.6">
      <c r="B6" s="38">
        <v>1</v>
      </c>
      <c r="C6" s="139" t="str">
        <f>C13</f>
        <v>Toms Pultraks</v>
      </c>
      <c r="D6" s="140">
        <v>0</v>
      </c>
      <c r="E6" s="140">
        <v>300</v>
      </c>
      <c r="F6" s="141">
        <f>SUM(D6:E6)</f>
        <v>300</v>
      </c>
      <c r="G6" s="19"/>
      <c r="H6" s="12"/>
    </row>
    <row r="7" spans="2:9" ht="24.6">
      <c r="B7" s="38">
        <v>2</v>
      </c>
      <c r="C7" s="136" t="str">
        <f>C12</f>
        <v>Ivars Lauris</v>
      </c>
      <c r="D7" s="137">
        <v>0</v>
      </c>
      <c r="E7" s="137">
        <v>216</v>
      </c>
      <c r="F7" s="138">
        <f>E7+D7</f>
        <v>216</v>
      </c>
      <c r="G7" s="19"/>
      <c r="H7" s="12"/>
    </row>
    <row r="8" spans="2:9" ht="25.2" thickBot="1">
      <c r="B8" s="39">
        <v>3</v>
      </c>
      <c r="C8" s="142" t="str">
        <f>'Rezultātu lapa'!B4</f>
        <v>Edgars Poišs</v>
      </c>
      <c r="D8" s="143">
        <v>0</v>
      </c>
      <c r="E8" s="143">
        <v>167</v>
      </c>
      <c r="F8" s="144">
        <f>SUM(D8:E8)</f>
        <v>167</v>
      </c>
      <c r="G8" s="19"/>
      <c r="H8" s="12"/>
    </row>
    <row r="9" spans="2:9" ht="15.6" thickBot="1">
      <c r="D9" s="7"/>
      <c r="G9" s="19"/>
      <c r="H9" s="12"/>
      <c r="I9" s="7"/>
    </row>
    <row r="10" spans="2:9" ht="22.5" hidden="1" customHeight="1" thickBot="1">
      <c r="B10" s="131">
        <v>3</v>
      </c>
      <c r="C10" s="132"/>
      <c r="D10" s="133"/>
      <c r="E10" s="133"/>
      <c r="F10" s="134">
        <f>SUM(D10:E10)</f>
        <v>0</v>
      </c>
      <c r="G10" s="19"/>
      <c r="H10" s="10"/>
    </row>
    <row r="11" spans="2:9">
      <c r="B11" s="37" t="s">
        <v>0</v>
      </c>
      <c r="C11" s="20" t="s">
        <v>1</v>
      </c>
      <c r="D11" s="20" t="s">
        <v>3</v>
      </c>
      <c r="E11" s="20" t="s">
        <v>14</v>
      </c>
      <c r="F11" s="21" t="s">
        <v>10</v>
      </c>
      <c r="G11" s="19"/>
      <c r="H11" s="12"/>
    </row>
    <row r="12" spans="2:9">
      <c r="B12" s="135"/>
      <c r="C12" s="94" t="str">
        <f>C19</f>
        <v>Ivars Lauris</v>
      </c>
      <c r="D12" s="104">
        <v>0</v>
      </c>
      <c r="E12" s="145">
        <v>300</v>
      </c>
      <c r="F12" s="146">
        <f>SUM(D12:E12)</f>
        <v>300</v>
      </c>
      <c r="G12" s="19"/>
      <c r="H12" s="12"/>
    </row>
    <row r="13" spans="2:9" ht="24.6">
      <c r="B13" s="38"/>
      <c r="C13" s="94" t="str">
        <f>'Rezultātu lapa'!B5</f>
        <v>Toms Pultraks</v>
      </c>
      <c r="D13" s="104">
        <v>0</v>
      </c>
      <c r="E13" s="93">
        <v>245</v>
      </c>
      <c r="F13" s="84">
        <f>SUM(D13:E13)</f>
        <v>245</v>
      </c>
      <c r="G13" s="19"/>
      <c r="H13" s="12"/>
    </row>
    <row r="14" spans="2:9" ht="24.6">
      <c r="B14" s="38">
        <v>4</v>
      </c>
      <c r="C14" s="94" t="str">
        <f>C20</f>
        <v>Mārtiņš Vilnis</v>
      </c>
      <c r="D14" s="104">
        <v>0</v>
      </c>
      <c r="E14" s="93">
        <v>229</v>
      </c>
      <c r="F14" s="84">
        <f>SUM(D14:E14)</f>
        <v>229</v>
      </c>
      <c r="G14" s="19"/>
      <c r="H14" s="12"/>
    </row>
    <row r="15" spans="2:9" ht="25.2" thickBot="1">
      <c r="B15" s="39">
        <v>5</v>
      </c>
      <c r="C15" s="91" t="str">
        <f>C18</f>
        <v>Sigutis Briedis</v>
      </c>
      <c r="D15" s="106">
        <v>0</v>
      </c>
      <c r="E15" s="107">
        <v>226</v>
      </c>
      <c r="F15" s="108">
        <f>SUM(D15:E15)</f>
        <v>226</v>
      </c>
      <c r="G15" s="19"/>
      <c r="H15" s="12"/>
    </row>
    <row r="16" spans="2:9" ht="22.5" customHeight="1" thickBot="1">
      <c r="B16" s="18"/>
      <c r="C16" s="19"/>
      <c r="D16" s="72"/>
      <c r="E16" s="19"/>
      <c r="F16" s="19"/>
      <c r="G16" s="19"/>
      <c r="H16" s="10"/>
    </row>
    <row r="17" spans="2:9" ht="22.5" customHeight="1">
      <c r="B17" s="37" t="s">
        <v>0</v>
      </c>
      <c r="C17" s="20" t="s">
        <v>1</v>
      </c>
      <c r="D17" s="20" t="s">
        <v>3</v>
      </c>
      <c r="E17" s="20" t="s">
        <v>14</v>
      </c>
      <c r="F17" s="21" t="s">
        <v>10</v>
      </c>
      <c r="G17" s="19"/>
      <c r="H17" s="10"/>
    </row>
    <row r="18" spans="2:9" ht="22.5" customHeight="1">
      <c r="B18" s="40"/>
      <c r="C18" s="89" t="str">
        <f>Desperado!B11</f>
        <v>Sigutis Briedis</v>
      </c>
      <c r="D18" s="103">
        <v>0</v>
      </c>
      <c r="E18" s="148">
        <v>290</v>
      </c>
      <c r="F18" s="149">
        <f t="shared" ref="F18:F23" si="0">SUM(E18+D18)</f>
        <v>290</v>
      </c>
      <c r="G18" s="19"/>
      <c r="H18" s="10"/>
    </row>
    <row r="19" spans="2:9" ht="24.6">
      <c r="B19" s="40"/>
      <c r="C19" s="89" t="str">
        <f>'Rezultātu lapa'!B6</f>
        <v>Ivars Lauris</v>
      </c>
      <c r="D19" s="103">
        <v>0</v>
      </c>
      <c r="E19" s="148">
        <v>278</v>
      </c>
      <c r="F19" s="149">
        <f t="shared" si="0"/>
        <v>278</v>
      </c>
      <c r="G19" s="19"/>
      <c r="H19" s="10"/>
    </row>
    <row r="20" spans="2:9" ht="24.6">
      <c r="B20" s="40"/>
      <c r="C20" s="89" t="str">
        <f>'Rezultātu lapa'!B9</f>
        <v>Mārtiņš Vilnis</v>
      </c>
      <c r="D20" s="103">
        <v>0</v>
      </c>
      <c r="E20" s="90">
        <v>246</v>
      </c>
      <c r="F20" s="65">
        <f t="shared" si="0"/>
        <v>246</v>
      </c>
      <c r="G20" s="19"/>
      <c r="H20" s="10"/>
    </row>
    <row r="21" spans="2:9" ht="22.5" customHeight="1">
      <c r="B21" s="66" t="s">
        <v>19</v>
      </c>
      <c r="C21" s="89" t="str">
        <f>'Rezultātu lapa'!B8</f>
        <v>Maksims Gerasimenko</v>
      </c>
      <c r="D21" s="103">
        <v>0</v>
      </c>
      <c r="E21" s="90">
        <v>223</v>
      </c>
      <c r="F21" s="65">
        <f t="shared" si="0"/>
        <v>223</v>
      </c>
      <c r="G21" s="19"/>
      <c r="H21" s="10"/>
      <c r="I21" s="121"/>
    </row>
    <row r="22" spans="2:9" ht="22.5" customHeight="1">
      <c r="B22" s="66" t="s">
        <v>20</v>
      </c>
      <c r="C22" s="89" t="str">
        <f>Desperado!B10</f>
        <v>Artūrs Perepjolkins</v>
      </c>
      <c r="D22" s="103">
        <v>0</v>
      </c>
      <c r="E22" s="90">
        <v>208</v>
      </c>
      <c r="F22" s="65">
        <f t="shared" si="0"/>
        <v>208</v>
      </c>
      <c r="G22" s="19"/>
      <c r="H22" s="10"/>
      <c r="I22" s="121"/>
    </row>
    <row r="23" spans="2:9" ht="22.5" customHeight="1" thickBot="1">
      <c r="B23" s="68" t="s">
        <v>18</v>
      </c>
      <c r="C23" s="91" t="str">
        <f>'Rezultātu lapa'!B7</f>
        <v>Maksims Jefimovs</v>
      </c>
      <c r="D23" s="105">
        <v>0</v>
      </c>
      <c r="E23" s="92">
        <v>151</v>
      </c>
      <c r="F23" s="71">
        <f t="shared" si="0"/>
        <v>151</v>
      </c>
      <c r="G23" s="19"/>
      <c r="H23" s="10"/>
      <c r="I23" s="121"/>
    </row>
    <row r="24" spans="2:9" ht="22.5" customHeight="1">
      <c r="B24" s="18"/>
      <c r="C24" s="19"/>
      <c r="D24" s="72"/>
      <c r="E24" s="19"/>
      <c r="F24" s="19"/>
      <c r="G24" s="19"/>
      <c r="H24" s="10"/>
    </row>
    <row r="25" spans="2:9" ht="22.5" customHeight="1">
      <c r="B25" s="18"/>
      <c r="C25" s="19"/>
      <c r="D25" s="72"/>
      <c r="E25" s="19"/>
      <c r="F25" s="19"/>
      <c r="G25" s="19"/>
      <c r="H25" s="10"/>
    </row>
    <row r="26" spans="2:9" ht="22.5" customHeight="1">
      <c r="B26" s="18"/>
      <c r="C26" s="23"/>
      <c r="D26" s="73"/>
      <c r="E26" s="22"/>
      <c r="F26" s="22"/>
      <c r="G26" s="19"/>
      <c r="H26" s="10"/>
    </row>
    <row r="27" spans="2:9">
      <c r="G27" s="19"/>
      <c r="H27" s="10"/>
    </row>
    <row r="28" spans="2:9">
      <c r="G28" s="19"/>
      <c r="H28" s="10"/>
    </row>
    <row r="29" spans="2:9">
      <c r="G29" s="19"/>
      <c r="H29" s="10"/>
    </row>
    <row r="30" spans="2:9">
      <c r="H30" s="10"/>
    </row>
    <row r="32" spans="2:9">
      <c r="G32" s="9"/>
      <c r="H32" s="10"/>
    </row>
    <row r="33" spans="2:8">
      <c r="B33" s="9"/>
      <c r="C33" s="17"/>
      <c r="D33" s="10"/>
      <c r="E33" s="10"/>
      <c r="G33" s="9"/>
      <c r="H33" s="10"/>
    </row>
    <row r="34" spans="2:8">
      <c r="B34" s="9"/>
      <c r="C34" s="17"/>
      <c r="D34" s="10"/>
      <c r="E34" s="10"/>
      <c r="G34" s="11"/>
      <c r="H34" s="12"/>
    </row>
    <row r="35" spans="2:8">
      <c r="B35" s="9"/>
      <c r="C35" s="17"/>
      <c r="D35" s="10"/>
      <c r="E35" s="10"/>
      <c r="G35" s="11"/>
      <c r="H35" s="12"/>
    </row>
    <row r="36" spans="2:8">
      <c r="B36" s="9"/>
      <c r="C36" s="17"/>
      <c r="D36" s="10"/>
      <c r="E36" s="10"/>
      <c r="G36" s="9"/>
      <c r="H36" s="10"/>
    </row>
    <row r="37" spans="2:8">
      <c r="B37" s="9"/>
      <c r="C37" s="17"/>
      <c r="D37" s="10"/>
      <c r="E37" s="10"/>
      <c r="G37" s="9"/>
      <c r="H37" s="10"/>
    </row>
    <row r="38" spans="2:8">
      <c r="B38" s="9"/>
      <c r="C38" s="17"/>
      <c r="D38" s="10"/>
      <c r="E38" s="10"/>
      <c r="G38" s="9"/>
      <c r="H38" s="10"/>
    </row>
    <row r="39" spans="2:8">
      <c r="B39" s="9"/>
      <c r="C39" s="17"/>
      <c r="D39" s="10"/>
      <c r="E39" s="10"/>
      <c r="G39" s="9"/>
      <c r="H39" s="10"/>
    </row>
    <row r="40" spans="2:8">
      <c r="B40" s="9"/>
      <c r="C40" s="17"/>
      <c r="D40" s="10"/>
      <c r="E40" s="10"/>
      <c r="G40" s="9"/>
      <c r="H40" s="10"/>
    </row>
    <row r="41" spans="2:8">
      <c r="B41" s="9"/>
      <c r="C41" s="17"/>
      <c r="D41" s="10"/>
      <c r="E41" s="10"/>
      <c r="G41" s="9"/>
      <c r="H41" s="12"/>
    </row>
    <row r="42" spans="2:8">
      <c r="B42" s="9"/>
      <c r="C42" s="17"/>
      <c r="D42" s="10"/>
      <c r="E42" s="10"/>
      <c r="G42" s="9"/>
      <c r="H42" s="10"/>
    </row>
    <row r="43" spans="2:8">
      <c r="B43" s="9"/>
      <c r="C43" s="17"/>
      <c r="D43" s="10"/>
      <c r="E43" s="10"/>
      <c r="G43" s="9"/>
      <c r="H43" s="10"/>
    </row>
    <row r="44" spans="2:8">
      <c r="B44" s="9"/>
      <c r="C44" s="17"/>
      <c r="D44" s="10"/>
      <c r="E44" s="10"/>
      <c r="G44" s="9"/>
      <c r="H44" s="10"/>
    </row>
    <row r="45" spans="2:8">
      <c r="B45" s="9"/>
      <c r="C45" s="17"/>
      <c r="D45" s="10"/>
      <c r="E45" s="10"/>
      <c r="G45" s="9"/>
      <c r="H45" s="10"/>
    </row>
    <row r="46" spans="2:8">
      <c r="B46" s="9"/>
      <c r="C46" s="17"/>
      <c r="D46" s="10"/>
      <c r="E46" s="10"/>
      <c r="G46" s="9"/>
      <c r="H46" s="10"/>
    </row>
    <row r="47" spans="2:8">
      <c r="B47" s="9"/>
      <c r="C47" s="17"/>
      <c r="D47" s="10"/>
      <c r="E47" s="10"/>
      <c r="G47" s="9"/>
      <c r="H47" s="10"/>
    </row>
    <row r="48" spans="2:8">
      <c r="B48" s="9"/>
      <c r="C48" s="17"/>
      <c r="D48" s="10"/>
      <c r="E48" s="10"/>
      <c r="G48" s="9"/>
      <c r="H48" s="10"/>
    </row>
    <row r="49" spans="2:8">
      <c r="B49" s="9"/>
      <c r="C49" s="17"/>
      <c r="D49" s="10"/>
      <c r="E49" s="10"/>
      <c r="G49" s="9"/>
      <c r="H49" s="10"/>
    </row>
    <row r="50" spans="2:8">
      <c r="B50" s="9"/>
      <c r="C50" s="17"/>
      <c r="D50" s="10"/>
      <c r="E50" s="10"/>
      <c r="G50" s="9"/>
      <c r="H50" s="12"/>
    </row>
    <row r="51" spans="2:8">
      <c r="B51" s="9"/>
      <c r="C51" s="17"/>
      <c r="D51" s="10"/>
      <c r="E51" s="10"/>
      <c r="G51" s="9"/>
      <c r="H51" s="10"/>
    </row>
    <row r="52" spans="2:8">
      <c r="B52" s="9"/>
      <c r="C52" s="17"/>
      <c r="D52" s="10"/>
      <c r="E52" s="10"/>
      <c r="G52" s="9"/>
      <c r="H52" s="10"/>
    </row>
    <row r="53" spans="2:8">
      <c r="B53" s="9"/>
      <c r="C53" s="17"/>
      <c r="D53" s="10"/>
      <c r="E53" s="10"/>
      <c r="G53" s="9"/>
      <c r="H53" s="10"/>
    </row>
    <row r="54" spans="2:8">
      <c r="B54" s="9"/>
      <c r="C54" s="17"/>
      <c r="D54" s="10"/>
      <c r="E54" s="10"/>
      <c r="G54" s="9"/>
      <c r="H54" s="10"/>
    </row>
    <row r="55" spans="2:8">
      <c r="B55" s="9"/>
      <c r="C55" s="17"/>
      <c r="D55" s="10"/>
      <c r="E55" s="10"/>
      <c r="G55" s="9"/>
      <c r="H55" s="10"/>
    </row>
    <row r="56" spans="2:8">
      <c r="B56" s="9"/>
      <c r="C56" s="17"/>
      <c r="D56" s="10"/>
      <c r="E56" s="10"/>
      <c r="G56" s="9"/>
      <c r="H56" s="10"/>
    </row>
    <row r="57" spans="2:8">
      <c r="B57" s="9"/>
      <c r="C57" s="17"/>
      <c r="D57" s="10"/>
      <c r="E57" s="10"/>
      <c r="G57" s="9"/>
      <c r="H57" s="10"/>
    </row>
    <row r="58" spans="2:8">
      <c r="B58" s="9"/>
      <c r="C58" s="17"/>
      <c r="D58" s="10"/>
      <c r="E58" s="10"/>
      <c r="G58" s="9"/>
      <c r="H58" s="10"/>
    </row>
    <row r="59" spans="2:8">
      <c r="B59" s="9"/>
      <c r="C59" s="17"/>
      <c r="D59" s="10"/>
      <c r="E59" s="10"/>
      <c r="G59" s="9"/>
      <c r="H59" s="10"/>
    </row>
    <row r="60" spans="2:8">
      <c r="B60" s="9"/>
      <c r="C60" s="17"/>
      <c r="D60" s="10"/>
      <c r="E60" s="10"/>
      <c r="G60" s="9"/>
      <c r="H60" s="10"/>
    </row>
    <row r="61" spans="2:8">
      <c r="B61" s="9"/>
      <c r="C61" s="17"/>
      <c r="D61" s="10"/>
      <c r="E61" s="10"/>
      <c r="G61" s="9"/>
      <c r="H61" s="10"/>
    </row>
    <row r="62" spans="2:8">
      <c r="B62" s="9"/>
      <c r="C62" s="17"/>
      <c r="D62" s="10"/>
      <c r="E62" s="10"/>
      <c r="G62" s="9"/>
      <c r="H62" s="12"/>
    </row>
    <row r="63" spans="2:8">
      <c r="B63" s="9"/>
      <c r="C63" s="17"/>
      <c r="D63" s="10"/>
      <c r="E63" s="10"/>
      <c r="G63" s="17"/>
      <c r="H63" s="10"/>
    </row>
    <row r="64" spans="2:8">
      <c r="B64" s="9"/>
      <c r="C64" s="17"/>
      <c r="D64" s="10"/>
      <c r="E64" s="10"/>
    </row>
    <row r="65" spans="2:8">
      <c r="B65" s="9"/>
      <c r="C65" s="17"/>
      <c r="D65" s="10"/>
      <c r="E65" s="10"/>
      <c r="G65" s="17"/>
      <c r="H65" s="10"/>
    </row>
    <row r="66" spans="2:8">
      <c r="B66" s="9"/>
      <c r="C66" s="17"/>
      <c r="D66" s="10"/>
      <c r="E66" s="10"/>
      <c r="G66" s="17"/>
      <c r="H66" s="10"/>
    </row>
    <row r="67" spans="2:8">
      <c r="B67" s="9"/>
      <c r="C67" s="17"/>
      <c r="D67" s="10"/>
      <c r="E67" s="10"/>
      <c r="G67" s="17"/>
      <c r="H67" s="10"/>
    </row>
    <row r="68" spans="2:8">
      <c r="B68" s="9"/>
      <c r="C68" s="17"/>
      <c r="D68" s="10"/>
      <c r="E68" s="10"/>
    </row>
    <row r="69" spans="2:8">
      <c r="B69" s="9"/>
      <c r="C69" s="17"/>
      <c r="D69" s="10"/>
      <c r="E69" s="10"/>
      <c r="G69" s="17"/>
      <c r="H69" s="10"/>
    </row>
    <row r="70" spans="2:8">
      <c r="B70" s="9"/>
      <c r="C70" s="17"/>
      <c r="D70" s="10"/>
      <c r="E70" s="10"/>
      <c r="H70" s="12"/>
    </row>
    <row r="71" spans="2:8">
      <c r="B71" s="9"/>
      <c r="C71" s="17"/>
      <c r="D71" s="10"/>
      <c r="E71" s="10"/>
      <c r="G71" s="17"/>
      <c r="H71" s="10"/>
    </row>
    <row r="72" spans="2:8">
      <c r="B72" s="9"/>
      <c r="C72" s="17"/>
      <c r="D72" s="10"/>
      <c r="E72" s="10"/>
      <c r="G72" s="17"/>
      <c r="H72" s="10"/>
    </row>
    <row r="73" spans="2:8">
      <c r="B73" s="9"/>
      <c r="C73" s="17"/>
      <c r="D73" s="10"/>
      <c r="E73" s="10"/>
      <c r="G73" s="17"/>
      <c r="H73" s="10"/>
    </row>
    <row r="74" spans="2:8">
      <c r="B74" s="9"/>
      <c r="C74" s="17"/>
      <c r="D74" s="10"/>
      <c r="E74" s="10"/>
      <c r="G74" s="17"/>
      <c r="H74" s="10"/>
    </row>
    <row r="75" spans="2:8">
      <c r="B75" s="9"/>
      <c r="C75" s="17"/>
      <c r="D75" s="10"/>
      <c r="E75" s="10"/>
      <c r="G75" s="17"/>
      <c r="H75" s="10"/>
    </row>
    <row r="76" spans="2:8">
      <c r="B76" s="9"/>
      <c r="C76" s="17"/>
      <c r="D76" s="10"/>
      <c r="E76" s="10"/>
      <c r="G76" s="17"/>
      <c r="H76" s="10"/>
    </row>
    <row r="77" spans="2:8">
      <c r="B77" s="9"/>
      <c r="C77" s="17"/>
      <c r="D77" s="10"/>
      <c r="E77" s="10"/>
      <c r="G77" s="17"/>
      <c r="H77" s="10"/>
    </row>
    <row r="78" spans="2:8">
      <c r="B78" s="9"/>
      <c r="C78" s="17"/>
      <c r="D78" s="10"/>
      <c r="E78" s="10"/>
    </row>
    <row r="79" spans="2:8">
      <c r="B79" s="9"/>
      <c r="C79" s="17"/>
      <c r="D79" s="10"/>
      <c r="E79" s="10"/>
    </row>
    <row r="80" spans="2:8">
      <c r="B80" s="9"/>
      <c r="C80" s="17"/>
      <c r="D80" s="10"/>
      <c r="E80" s="10"/>
    </row>
    <row r="81" spans="2:5">
      <c r="B81" s="9"/>
      <c r="C81" s="17"/>
      <c r="D81" s="10"/>
      <c r="E81" s="10"/>
    </row>
    <row r="82" spans="2:5">
      <c r="B82" s="9"/>
      <c r="C82" s="17"/>
      <c r="D82" s="10"/>
      <c r="E82" s="10"/>
    </row>
    <row r="83" spans="2:5">
      <c r="B83" s="9"/>
      <c r="C83" s="17"/>
      <c r="D83" s="10"/>
      <c r="E83" s="10"/>
    </row>
    <row r="84" spans="2:5">
      <c r="B84" s="9"/>
      <c r="C84" s="17"/>
      <c r="D84" s="10"/>
      <c r="E84" s="10"/>
    </row>
    <row r="85" spans="2:5">
      <c r="B85" s="9"/>
      <c r="C85" s="17"/>
      <c r="D85" s="10"/>
      <c r="E85" s="10"/>
    </row>
    <row r="86" spans="2:5">
      <c r="B86" s="9"/>
      <c r="C86" s="17"/>
      <c r="D86" s="10"/>
      <c r="E86" s="10"/>
    </row>
    <row r="87" spans="2:5">
      <c r="B87" s="9"/>
      <c r="C87" s="17"/>
      <c r="D87" s="10"/>
      <c r="E87" s="10"/>
    </row>
    <row r="88" spans="2:5">
      <c r="B88" s="9"/>
      <c r="C88" s="17"/>
      <c r="D88" s="10"/>
      <c r="E88" s="10"/>
    </row>
    <row r="89" spans="2:5">
      <c r="B89" s="9"/>
      <c r="C89" s="17"/>
      <c r="D89" s="10"/>
      <c r="E89" s="10"/>
    </row>
    <row r="90" spans="2:5">
      <c r="B90" s="9"/>
      <c r="C90" s="17"/>
      <c r="D90" s="10"/>
      <c r="E90" s="10"/>
    </row>
    <row r="91" spans="2:5">
      <c r="B91" s="9"/>
      <c r="C91" s="17"/>
      <c r="D91" s="10"/>
      <c r="E91" s="10"/>
    </row>
    <row r="92" spans="2:5">
      <c r="B92" s="9"/>
      <c r="C92" s="17"/>
      <c r="D92" s="10"/>
      <c r="E92" s="10"/>
    </row>
    <row r="93" spans="2:5">
      <c r="B93" s="9"/>
      <c r="C93" s="17"/>
      <c r="D93" s="10"/>
      <c r="E93" s="10"/>
    </row>
    <row r="94" spans="2:5">
      <c r="B94" s="9"/>
      <c r="C94" s="17"/>
      <c r="D94" s="10"/>
      <c r="E94" s="10"/>
    </row>
    <row r="95" spans="2:5">
      <c r="B95" s="9"/>
      <c r="C95" s="17"/>
      <c r="D95" s="10"/>
      <c r="E95" s="10"/>
    </row>
    <row r="96" spans="2:5">
      <c r="B96" s="9"/>
      <c r="C96" s="17"/>
      <c r="D96" s="10"/>
      <c r="E96" s="10"/>
    </row>
    <row r="97" spans="2:5">
      <c r="B97" s="9"/>
      <c r="C97" s="17"/>
      <c r="D97" s="10"/>
      <c r="E97" s="10"/>
    </row>
    <row r="98" spans="2:5">
      <c r="B98" s="9"/>
      <c r="C98" s="17"/>
      <c r="D98" s="10"/>
      <c r="E98" s="10"/>
    </row>
    <row r="99" spans="2:5">
      <c r="B99" s="9"/>
      <c r="C99" s="17"/>
      <c r="D99" s="10"/>
      <c r="E99" s="10"/>
    </row>
    <row r="100" spans="2:5">
      <c r="B100" s="9"/>
      <c r="C100" s="17"/>
      <c r="D100" s="10"/>
      <c r="E100" s="10"/>
    </row>
    <row r="101" spans="2:5">
      <c r="B101" s="9"/>
      <c r="C101" s="17"/>
      <c r="D101" s="10"/>
      <c r="E101" s="10"/>
    </row>
    <row r="102" spans="2:5">
      <c r="B102" s="9"/>
      <c r="C102" s="17"/>
      <c r="D102" s="10"/>
      <c r="E102" s="10"/>
    </row>
    <row r="103" spans="2:5">
      <c r="B103" s="9"/>
      <c r="C103" s="17"/>
      <c r="D103" s="10"/>
      <c r="E103" s="10"/>
    </row>
    <row r="104" spans="2:5">
      <c r="B104" s="9"/>
      <c r="C104" s="17"/>
      <c r="D104" s="10"/>
      <c r="E104" s="10"/>
    </row>
    <row r="105" spans="2:5">
      <c r="B105" s="9"/>
      <c r="C105" s="17"/>
      <c r="D105" s="10"/>
      <c r="E105" s="10"/>
    </row>
    <row r="106" spans="2:5">
      <c r="B106" s="9"/>
      <c r="C106" s="17"/>
      <c r="D106" s="10"/>
      <c r="E106" s="10"/>
    </row>
    <row r="107" spans="2:5">
      <c r="B107" s="9"/>
      <c r="C107" s="17"/>
      <c r="D107" s="10"/>
      <c r="E107" s="10"/>
    </row>
    <row r="108" spans="2:5">
      <c r="B108" s="9"/>
      <c r="C108" s="17"/>
      <c r="D108" s="10"/>
      <c r="E108" s="10"/>
    </row>
    <row r="109" spans="2:5">
      <c r="B109" s="9"/>
      <c r="C109" s="17"/>
      <c r="D109" s="10"/>
      <c r="E109" s="10"/>
    </row>
    <row r="110" spans="2:5">
      <c r="B110" s="9"/>
      <c r="C110" s="17"/>
      <c r="D110" s="10"/>
      <c r="E110" s="10"/>
    </row>
    <row r="111" spans="2:5">
      <c r="B111" s="9"/>
      <c r="C111" s="17"/>
      <c r="D111" s="10"/>
      <c r="E111" s="10"/>
    </row>
    <row r="112" spans="2:5">
      <c r="B112" s="9"/>
      <c r="C112" s="17"/>
      <c r="D112" s="10"/>
      <c r="E112" s="10"/>
    </row>
    <row r="113" spans="2:5">
      <c r="B113" s="9"/>
      <c r="C113" s="17"/>
      <c r="D113" s="10"/>
      <c r="E113" s="10"/>
    </row>
    <row r="114" spans="2:5">
      <c r="B114" s="9"/>
      <c r="C114" s="17"/>
      <c r="D114" s="10"/>
      <c r="E114" s="10"/>
    </row>
    <row r="115" spans="2:5">
      <c r="B115" s="9"/>
      <c r="C115" s="17"/>
      <c r="D115" s="10"/>
      <c r="E115" s="10"/>
    </row>
    <row r="116" spans="2:5">
      <c r="B116" s="9"/>
      <c r="C116" s="17"/>
      <c r="D116" s="10"/>
      <c r="E116" s="10"/>
    </row>
    <row r="117" spans="2:5">
      <c r="B117" s="9"/>
      <c r="C117" s="17"/>
      <c r="D117" s="10"/>
      <c r="E117" s="10"/>
    </row>
    <row r="118" spans="2:5">
      <c r="B118" s="9"/>
      <c r="C118" s="17"/>
      <c r="D118" s="10"/>
      <c r="E118" s="10"/>
    </row>
    <row r="119" spans="2:5">
      <c r="B119" s="9"/>
      <c r="C119" s="17"/>
      <c r="D119" s="10"/>
      <c r="E119" s="10"/>
    </row>
    <row r="120" spans="2:5">
      <c r="B120" s="9"/>
      <c r="C120" s="17"/>
      <c r="D120" s="10"/>
      <c r="E120" s="10"/>
    </row>
    <row r="121" spans="2:5">
      <c r="B121" s="9"/>
      <c r="C121" s="17"/>
      <c r="D121" s="10"/>
      <c r="E121" s="10"/>
    </row>
    <row r="122" spans="2:5">
      <c r="B122" s="9"/>
      <c r="C122" s="17"/>
      <c r="D122" s="10"/>
      <c r="E122" s="10"/>
    </row>
    <row r="123" spans="2:5">
      <c r="B123" s="9"/>
      <c r="C123" s="17"/>
      <c r="D123" s="10"/>
      <c r="E123" s="10"/>
    </row>
    <row r="124" spans="2:5">
      <c r="B124" s="9"/>
      <c r="C124" s="17"/>
      <c r="D124" s="10"/>
      <c r="E124" s="10"/>
    </row>
    <row r="125" spans="2:5">
      <c r="B125" s="9"/>
      <c r="C125" s="17"/>
      <c r="D125" s="10"/>
      <c r="E125" s="10"/>
    </row>
    <row r="126" spans="2:5">
      <c r="B126" s="9"/>
      <c r="C126" s="17"/>
      <c r="D126" s="10"/>
      <c r="E126" s="10"/>
    </row>
    <row r="127" spans="2:5">
      <c r="B127" s="9"/>
      <c r="C127" s="17"/>
      <c r="D127" s="10"/>
      <c r="E127" s="10"/>
    </row>
    <row r="128" spans="2:5">
      <c r="B128" s="9"/>
      <c r="C128" s="17"/>
      <c r="D128" s="10"/>
      <c r="E128" s="10"/>
    </row>
    <row r="129" spans="2:5">
      <c r="B129" s="9"/>
      <c r="C129" s="17"/>
      <c r="D129" s="10"/>
      <c r="E129" s="10"/>
    </row>
    <row r="130" spans="2:5">
      <c r="B130" s="9"/>
      <c r="C130" s="17"/>
      <c r="D130" s="10"/>
      <c r="E130" s="10"/>
    </row>
    <row r="131" spans="2:5">
      <c r="B131" s="9"/>
      <c r="C131" s="17"/>
      <c r="D131" s="10"/>
      <c r="E131" s="10"/>
    </row>
    <row r="132" spans="2:5">
      <c r="B132" s="9"/>
      <c r="C132" s="17"/>
      <c r="D132" s="10"/>
      <c r="E132" s="10"/>
    </row>
    <row r="133" spans="2:5">
      <c r="B133" s="9"/>
      <c r="C133" s="17"/>
      <c r="D133" s="10"/>
      <c r="E133" s="10"/>
    </row>
    <row r="134" spans="2:5">
      <c r="B134" s="9"/>
      <c r="C134" s="17"/>
      <c r="D134" s="10"/>
      <c r="E134" s="10"/>
    </row>
    <row r="135" spans="2:5">
      <c r="B135" s="9"/>
      <c r="C135" s="17"/>
      <c r="D135" s="10"/>
      <c r="E135" s="10"/>
    </row>
    <row r="136" spans="2:5">
      <c r="B136" s="9"/>
      <c r="C136" s="17"/>
      <c r="D136" s="10"/>
      <c r="E136" s="10"/>
    </row>
    <row r="137" spans="2:5">
      <c r="B137" s="9"/>
      <c r="C137" s="17"/>
      <c r="D137" s="10"/>
      <c r="E137" s="10"/>
    </row>
    <row r="138" spans="2:5">
      <c r="B138" s="9"/>
      <c r="C138" s="8"/>
      <c r="D138" s="12"/>
      <c r="E138" s="12"/>
    </row>
    <row r="139" spans="2:5">
      <c r="B139" s="9"/>
      <c r="C139" s="8"/>
      <c r="D139" s="12"/>
      <c r="E139" s="12"/>
    </row>
    <row r="140" spans="2:5">
      <c r="B140" s="9"/>
      <c r="D140" s="12"/>
      <c r="E140" s="12"/>
    </row>
    <row r="141" spans="2:5">
      <c r="B141" s="11"/>
      <c r="D141" s="12"/>
      <c r="E141" s="12"/>
    </row>
    <row r="142" spans="2:5">
      <c r="B142" s="11"/>
      <c r="D142" s="12"/>
      <c r="E142" s="12"/>
    </row>
    <row r="143" spans="2:5">
      <c r="B143" s="11"/>
      <c r="D143" s="12"/>
      <c r="E143" s="12"/>
    </row>
    <row r="144" spans="2:5">
      <c r="B144" s="11"/>
      <c r="D144" s="12"/>
      <c r="E144" s="12"/>
    </row>
  </sheetData>
  <phoneticPr fontId="20" type="noConversion"/>
  <printOptions horizontalCentered="1" verticalCentered="1"/>
  <pageMargins left="0.21" right="0.3" top="7.0000000000000007E-2" bottom="0.01" header="0.05" footer="0.05"/>
  <pageSetup paperSize="9" scale="9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topLeftCell="B1" workbookViewId="0">
      <selection activeCell="C1" sqref="C1"/>
    </sheetView>
  </sheetViews>
  <sheetFormatPr defaultRowHeight="13.2"/>
  <cols>
    <col min="2" max="2" width="15.33203125" bestFit="1" customWidth="1"/>
    <col min="3" max="3" width="62.33203125" bestFit="1" customWidth="1"/>
  </cols>
  <sheetData>
    <row r="3" spans="2:3" ht="48" customHeight="1">
      <c r="B3" s="86" t="s">
        <v>33</v>
      </c>
      <c r="C3" s="86" t="s">
        <v>32</v>
      </c>
    </row>
    <row r="4" spans="2:3" ht="48" customHeight="1">
      <c r="B4" s="86" t="s">
        <v>31</v>
      </c>
      <c r="C4" s="95" t="str">
        <f>Fināls!C6</f>
        <v>Toms Pultraks</v>
      </c>
    </row>
    <row r="5" spans="2:3" ht="48" customHeight="1">
      <c r="B5" s="86" t="s">
        <v>30</v>
      </c>
      <c r="C5" s="83" t="str">
        <f>Fināls!C7</f>
        <v>Ivars Lauris</v>
      </c>
    </row>
    <row r="6" spans="2:3" ht="48" customHeight="1">
      <c r="B6" s="86" t="s">
        <v>29</v>
      </c>
      <c r="C6" s="83" t="str">
        <f>Fināls!C8</f>
        <v>Edgars Poišs</v>
      </c>
    </row>
    <row r="7" spans="2:3" ht="48" customHeight="1">
      <c r="B7" s="86" t="s">
        <v>28</v>
      </c>
      <c r="C7" s="83" t="str">
        <f>Fināls!C14</f>
        <v>Mārtiņš Vilnis</v>
      </c>
    </row>
    <row r="8" spans="2:3" ht="48" customHeight="1">
      <c r="B8" s="86" t="s">
        <v>27</v>
      </c>
      <c r="C8" s="83" t="str">
        <f>Fināls!C15</f>
        <v>Sigutis Briedis</v>
      </c>
    </row>
    <row r="9" spans="2:3" ht="48" customHeight="1">
      <c r="B9" s="86" t="s">
        <v>26</v>
      </c>
      <c r="C9" s="83" t="str">
        <f>Fināls!C21</f>
        <v>Maksims Gerasimenko</v>
      </c>
    </row>
    <row r="10" spans="2:3" ht="48" customHeight="1">
      <c r="B10" s="86" t="s">
        <v>25</v>
      </c>
      <c r="C10" s="83" t="str">
        <f>Fināls!C22</f>
        <v>Artūrs Perepjolkins</v>
      </c>
    </row>
    <row r="11" spans="2:3" ht="48" customHeight="1">
      <c r="B11" s="86" t="s">
        <v>24</v>
      </c>
      <c r="C11" s="83" t="str">
        <f>Fināls!C23</f>
        <v>Maksims Jefimovs</v>
      </c>
    </row>
  </sheetData>
  <phoneticPr fontId="2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Rezultātu lapa</vt:lpstr>
      <vt:lpstr>Rezultāti</vt:lpstr>
      <vt:lpstr>Last Chance</vt:lpstr>
      <vt:lpstr>Desperado</vt:lpstr>
      <vt:lpstr>Fināls</vt:lpstr>
      <vt:lpstr>Final Standing</vt:lpstr>
      <vt:lpstr>Desperado!Print_Area</vt:lpstr>
      <vt:lpstr>Fināls!Print_Area</vt:lpstr>
      <vt:lpstr>Rezultāti!Print_Area</vt:lpstr>
      <vt:lpstr>'Rezultātu lapa'!Print_Area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svetl</cp:lastModifiedBy>
  <cp:lastPrinted>2015-02-07T20:05:59Z</cp:lastPrinted>
  <dcterms:created xsi:type="dcterms:W3CDTF">2002-11-28T11:40:37Z</dcterms:created>
  <dcterms:modified xsi:type="dcterms:W3CDTF">2020-06-16T13:12:25Z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1544120377</vt:i4>
  </property>
  <property fmtid="{D5CDD505-2E9C-101B-9397-08002B2CF9AE}" pid="3" name="_EmailSubject">
    <vt:lpwstr>RE: </vt:lpwstr>
  </property>
  <property fmtid="{D5CDD505-2E9C-101B-9397-08002B2CF9AE}" pid="4" name="_AuthorEmail">
    <vt:lpwstr>rc@neonet.lv</vt:lpwstr>
  </property>
  <property fmtid="{D5CDD505-2E9C-101B-9397-08002B2CF9AE}" pid="5" name="_AuthorEmailDisplayName">
    <vt:lpwstr>RigaConcert (rc@neonet.lv)</vt:lpwstr>
  </property>
  <property fmtid="{D5CDD505-2E9C-101B-9397-08002B2CF9AE}" pid="6" name="_ReviewingToolsShownOnce">
    <vt:lpwstr/>
  </property>
</Properties>
</file>