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Novembris\"/>
    </mc:Choice>
  </mc:AlternateContent>
  <xr:revisionPtr revIDLastSave="0" documentId="8_{7AEB028D-A660-4BA4-A7C8-1D80376627EB}" xr6:coauthVersionLast="45" xr6:coauthVersionMax="45" xr10:uidLastSave="{00000000-0000-0000-0000-000000000000}"/>
  <bookViews>
    <workbookView xWindow="10056" yWindow="156" windowWidth="12828" windowHeight="12012" tabRatio="367" firstSheet="4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Desperado!$A$2:$F$19</definedName>
    <definedName name="_xlnm.Print_Area" localSheetId="4">Fināls!$A$2:$H$30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" l="1"/>
  <c r="F10" i="4"/>
  <c r="F17" i="4"/>
  <c r="F16" i="4"/>
  <c r="F13" i="4"/>
  <c r="F12" i="4"/>
  <c r="F14" i="4"/>
  <c r="F19" i="4"/>
  <c r="F15" i="4"/>
  <c r="F18" i="4"/>
  <c r="F8" i="2"/>
  <c r="B13" i="4"/>
  <c r="B15" i="4"/>
  <c r="B12" i="4"/>
  <c r="B16" i="4"/>
  <c r="B17" i="4"/>
  <c r="B19" i="4"/>
  <c r="B14" i="4"/>
  <c r="B18" i="4"/>
  <c r="B10" i="4"/>
  <c r="C21" i="2" s="1"/>
  <c r="C16" i="2" s="1"/>
  <c r="C8" i="5" s="1"/>
  <c r="B11" i="4"/>
  <c r="C20" i="2" s="1"/>
  <c r="C15" i="2" s="1"/>
  <c r="C7" i="5" s="1"/>
  <c r="B16" i="7"/>
  <c r="F11" i="7"/>
  <c r="F12" i="7"/>
  <c r="B21" i="7"/>
  <c r="F13" i="7"/>
  <c r="B17" i="7"/>
  <c r="F14" i="7"/>
  <c r="F15" i="7"/>
  <c r="B18" i="7"/>
  <c r="F16" i="7"/>
  <c r="B13" i="7"/>
  <c r="F17" i="7"/>
  <c r="B15" i="7"/>
  <c r="F18" i="7"/>
  <c r="F19" i="7"/>
  <c r="F20" i="7"/>
  <c r="B11" i="7"/>
  <c r="F21" i="7"/>
  <c r="F22" i="7"/>
  <c r="B10" i="7"/>
  <c r="B19" i="7"/>
  <c r="B14" i="7"/>
  <c r="B20" i="7"/>
  <c r="B12" i="7"/>
  <c r="B22" i="7"/>
  <c r="B5" i="3"/>
  <c r="C5" i="3"/>
  <c r="D5" i="3"/>
  <c r="E5" i="3"/>
  <c r="F5" i="3"/>
  <c r="G5" i="3"/>
  <c r="H5" i="3"/>
  <c r="I5" i="3"/>
  <c r="B20" i="3"/>
  <c r="C20" i="3"/>
  <c r="D20" i="3"/>
  <c r="E20" i="3"/>
  <c r="F20" i="3"/>
  <c r="G20" i="3"/>
  <c r="H20" i="3"/>
  <c r="I20" i="3"/>
  <c r="B6" i="3"/>
  <c r="C6" i="3"/>
  <c r="D6" i="3"/>
  <c r="E6" i="3"/>
  <c r="F6" i="3"/>
  <c r="G6" i="3"/>
  <c r="H6" i="3"/>
  <c r="I6" i="3"/>
  <c r="B10" i="3"/>
  <c r="C10" i="3"/>
  <c r="D10" i="3"/>
  <c r="E10" i="3"/>
  <c r="F10" i="3"/>
  <c r="G10" i="3"/>
  <c r="H10" i="3"/>
  <c r="I10" i="3"/>
  <c r="B25" i="3"/>
  <c r="C25" i="3"/>
  <c r="D25" i="3"/>
  <c r="E25" i="3"/>
  <c r="F25" i="3"/>
  <c r="G25" i="3"/>
  <c r="H25" i="3"/>
  <c r="I25" i="3"/>
  <c r="B11" i="3"/>
  <c r="C11" i="3"/>
  <c r="D11" i="3"/>
  <c r="E11" i="3"/>
  <c r="F11" i="3"/>
  <c r="G11" i="3"/>
  <c r="H11" i="3"/>
  <c r="I11" i="3"/>
  <c r="B7" i="3"/>
  <c r="C14" i="2"/>
  <c r="C7" i="2" s="1"/>
  <c r="C4" i="5" s="1"/>
  <c r="C7" i="3"/>
  <c r="D7" i="3"/>
  <c r="E7" i="3"/>
  <c r="F7" i="3"/>
  <c r="G7" i="3"/>
  <c r="H7" i="3"/>
  <c r="I7" i="3"/>
  <c r="B15" i="3"/>
  <c r="C15" i="3"/>
  <c r="D15" i="3"/>
  <c r="E15" i="3"/>
  <c r="F15" i="3"/>
  <c r="G15" i="3"/>
  <c r="H15" i="3"/>
  <c r="I15" i="3"/>
  <c r="B24" i="3"/>
  <c r="C24" i="3"/>
  <c r="D24" i="3"/>
  <c r="E24" i="3"/>
  <c r="F24" i="3"/>
  <c r="G24" i="3"/>
  <c r="H24" i="3"/>
  <c r="I24" i="3"/>
  <c r="B18" i="3"/>
  <c r="C18" i="3"/>
  <c r="D18" i="3"/>
  <c r="E18" i="3"/>
  <c r="F18" i="3"/>
  <c r="G18" i="3"/>
  <c r="H18" i="3"/>
  <c r="I18" i="3"/>
  <c r="B14" i="3"/>
  <c r="C14" i="3"/>
  <c r="D14" i="3"/>
  <c r="E14" i="3"/>
  <c r="F14" i="3"/>
  <c r="G14" i="3"/>
  <c r="H14" i="3"/>
  <c r="I14" i="3"/>
  <c r="B19" i="3"/>
  <c r="C19" i="3"/>
  <c r="D19" i="3"/>
  <c r="E19" i="3"/>
  <c r="F19" i="3"/>
  <c r="G19" i="3"/>
  <c r="H19" i="3"/>
  <c r="I19" i="3"/>
  <c r="B23" i="3"/>
  <c r="C23" i="3"/>
  <c r="D23" i="3"/>
  <c r="E23" i="3"/>
  <c r="F23" i="3"/>
  <c r="G23" i="3"/>
  <c r="H23" i="3"/>
  <c r="I23" i="3"/>
  <c r="B16" i="3"/>
  <c r="C16" i="3"/>
  <c r="D16" i="3"/>
  <c r="E16" i="3"/>
  <c r="F16" i="3"/>
  <c r="G16" i="3"/>
  <c r="H16" i="3"/>
  <c r="I16" i="3"/>
  <c r="B22" i="3"/>
  <c r="C22" i="3"/>
  <c r="D22" i="3"/>
  <c r="E22" i="3"/>
  <c r="F22" i="3"/>
  <c r="G22" i="3"/>
  <c r="H22" i="3"/>
  <c r="I22" i="3"/>
  <c r="B17" i="3"/>
  <c r="C17" i="3"/>
  <c r="D17" i="3"/>
  <c r="E17" i="3"/>
  <c r="F17" i="3"/>
  <c r="G17" i="3"/>
  <c r="H17" i="3"/>
  <c r="I17" i="3"/>
  <c r="B9" i="3"/>
  <c r="C9" i="3"/>
  <c r="D9" i="3"/>
  <c r="E9" i="3"/>
  <c r="F9" i="3"/>
  <c r="G9" i="3"/>
  <c r="H9" i="3"/>
  <c r="I9" i="3"/>
  <c r="B12" i="3"/>
  <c r="C12" i="3"/>
  <c r="D12" i="3"/>
  <c r="E12" i="3"/>
  <c r="F12" i="3"/>
  <c r="G12" i="3"/>
  <c r="H12" i="3"/>
  <c r="I12" i="3"/>
  <c r="B4" i="3"/>
  <c r="C4" i="3"/>
  <c r="D4" i="3"/>
  <c r="E4" i="3"/>
  <c r="F4" i="3"/>
  <c r="G4" i="3"/>
  <c r="H4" i="3"/>
  <c r="I4" i="3"/>
  <c r="B8" i="3"/>
  <c r="C23" i="2"/>
  <c r="C8" i="3"/>
  <c r="D8" i="3"/>
  <c r="E8" i="3"/>
  <c r="F8" i="3"/>
  <c r="G8" i="3"/>
  <c r="H8" i="3"/>
  <c r="I8" i="3"/>
  <c r="B21" i="3"/>
  <c r="C21" i="3"/>
  <c r="D21" i="3"/>
  <c r="E21" i="3"/>
  <c r="F21" i="3"/>
  <c r="G21" i="3"/>
  <c r="H21" i="3"/>
  <c r="I21" i="3"/>
  <c r="C13" i="3"/>
  <c r="D13" i="3"/>
  <c r="E13" i="3"/>
  <c r="F13" i="3"/>
  <c r="G13" i="3"/>
  <c r="H13" i="3"/>
  <c r="I13" i="3"/>
  <c r="B13" i="3"/>
  <c r="C19" i="2"/>
  <c r="C13" i="2" s="1"/>
  <c r="C8" i="2" s="1"/>
  <c r="C5" i="5" s="1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F9" i="2"/>
  <c r="J30" i="1"/>
  <c r="J30" i="3"/>
  <c r="K30" i="1"/>
  <c r="L30" i="1" s="1"/>
  <c r="L30" i="3" s="1"/>
  <c r="K30" i="3"/>
  <c r="M30" i="1"/>
  <c r="M30" i="3"/>
  <c r="J31" i="1"/>
  <c r="K31" i="1"/>
  <c r="L31" i="1" s="1"/>
  <c r="M31" i="1"/>
  <c r="J32" i="1"/>
  <c r="K32" i="1"/>
  <c r="L32" i="1" s="1"/>
  <c r="M32" i="1"/>
  <c r="J33" i="1"/>
  <c r="K33" i="1"/>
  <c r="L33" i="1" s="1"/>
  <c r="M33" i="1"/>
  <c r="J34" i="1"/>
  <c r="K34" i="1"/>
  <c r="L34" i="1" s="1"/>
  <c r="M34" i="1"/>
  <c r="J35" i="1"/>
  <c r="K35" i="1"/>
  <c r="L35" i="1" s="1"/>
  <c r="M35" i="1"/>
  <c r="J36" i="1"/>
  <c r="K36" i="1"/>
  <c r="L36" i="1" s="1"/>
  <c r="M36" i="1"/>
  <c r="F10" i="7"/>
  <c r="F20" i="2"/>
  <c r="F24" i="2"/>
  <c r="F7" i="2"/>
  <c r="F22" i="2"/>
  <c r="F19" i="2"/>
  <c r="F21" i="2"/>
  <c r="J4" i="1"/>
  <c r="J13" i="3" s="1"/>
  <c r="K4" i="1"/>
  <c r="K13" i="3" s="1"/>
  <c r="L4" i="1"/>
  <c r="L13" i="3" s="1"/>
  <c r="N30" i="3" s="1"/>
  <c r="M4" i="1"/>
  <c r="M13" i="3" s="1"/>
  <c r="J25" i="1"/>
  <c r="J21" i="3" s="1"/>
  <c r="K25" i="1"/>
  <c r="K21" i="3" s="1"/>
  <c r="L25" i="1"/>
  <c r="L21" i="3" s="1"/>
  <c r="M25" i="1"/>
  <c r="M21" i="3" s="1"/>
  <c r="J5" i="1"/>
  <c r="J5" i="3" s="1"/>
  <c r="K5" i="1"/>
  <c r="K5" i="3" s="1"/>
  <c r="L5" i="1"/>
  <c r="L5" i="3" s="1"/>
  <c r="M5" i="1"/>
  <c r="M5" i="3" s="1"/>
  <c r="J12" i="1"/>
  <c r="J15" i="3" s="1"/>
  <c r="K12" i="1"/>
  <c r="M12" i="1"/>
  <c r="M15" i="3" s="1"/>
  <c r="J9" i="1"/>
  <c r="J25" i="3" s="1"/>
  <c r="K9" i="1"/>
  <c r="M9" i="1"/>
  <c r="M25" i="3" s="1"/>
  <c r="J26" i="1"/>
  <c r="J26" i="3" s="1"/>
  <c r="K26" i="1"/>
  <c r="M26" i="1"/>
  <c r="M26" i="3" s="1"/>
  <c r="J20" i="1"/>
  <c r="J17" i="3" s="1"/>
  <c r="K20" i="1"/>
  <c r="M20" i="1"/>
  <c r="M17" i="3" s="1"/>
  <c r="J19" i="1"/>
  <c r="J22" i="3" s="1"/>
  <c r="K19" i="1"/>
  <c r="M19" i="1"/>
  <c r="M22" i="3" s="1"/>
  <c r="J14" i="1"/>
  <c r="J18" i="3" s="1"/>
  <c r="K14" i="1"/>
  <c r="M14" i="1"/>
  <c r="M18" i="3" s="1"/>
  <c r="J27" i="1"/>
  <c r="J27" i="3" s="1"/>
  <c r="K27" i="1"/>
  <c r="M27" i="1"/>
  <c r="M27" i="3" s="1"/>
  <c r="J28" i="1"/>
  <c r="J28" i="3" s="1"/>
  <c r="K28" i="1"/>
  <c r="M28" i="1"/>
  <c r="M28" i="3" s="1"/>
  <c r="J29" i="1"/>
  <c r="J29" i="3" s="1"/>
  <c r="K29" i="1"/>
  <c r="M29" i="1"/>
  <c r="M29" i="3" s="1"/>
  <c r="J10" i="1"/>
  <c r="J11" i="3" s="1"/>
  <c r="K10" i="1"/>
  <c r="M10" i="1"/>
  <c r="M11" i="3" s="1"/>
  <c r="J23" i="1"/>
  <c r="J4" i="3" s="1"/>
  <c r="K23" i="1"/>
  <c r="M23" i="1"/>
  <c r="M4" i="3" s="1"/>
  <c r="J15" i="1"/>
  <c r="J14" i="3" s="1"/>
  <c r="K15" i="1"/>
  <c r="M15" i="1"/>
  <c r="M14" i="3" s="1"/>
  <c r="J16" i="1"/>
  <c r="J19" i="3" s="1"/>
  <c r="K16" i="1"/>
  <c r="M16" i="1"/>
  <c r="M19" i="3" s="1"/>
  <c r="J17" i="1"/>
  <c r="J23" i="3" s="1"/>
  <c r="K17" i="1"/>
  <c r="M17" i="1"/>
  <c r="M23" i="3" s="1"/>
  <c r="J18" i="1"/>
  <c r="J16" i="3" s="1"/>
  <c r="K18" i="1"/>
  <c r="M18" i="1"/>
  <c r="M16" i="3" s="1"/>
  <c r="J21" i="1"/>
  <c r="J9" i="3" s="1"/>
  <c r="K21" i="1"/>
  <c r="M21" i="1"/>
  <c r="M9" i="3"/>
  <c r="J24" i="1"/>
  <c r="J8" i="3"/>
  <c r="K24" i="1"/>
  <c r="L24" i="1" s="1"/>
  <c r="K8" i="3"/>
  <c r="L8" i="3"/>
  <c r="M24" i="1"/>
  <c r="M8" i="3"/>
  <c r="J11" i="1"/>
  <c r="J7" i="3"/>
  <c r="K11" i="1"/>
  <c r="L11" i="1" s="1"/>
  <c r="N11" i="1" s="1"/>
  <c r="K7" i="3"/>
  <c r="M11" i="1"/>
  <c r="M7" i="3"/>
  <c r="J6" i="1"/>
  <c r="J20" i="3"/>
  <c r="K6" i="1"/>
  <c r="L6" i="1" s="1"/>
  <c r="L20" i="3" s="1"/>
  <c r="K20" i="3"/>
  <c r="M6" i="1"/>
  <c r="M20" i="3" s="1"/>
  <c r="J13" i="1"/>
  <c r="J24" i="3" s="1"/>
  <c r="K13" i="1"/>
  <c r="K24" i="3" s="1"/>
  <c r="M13" i="1"/>
  <c r="M24" i="3" s="1"/>
  <c r="J7" i="1"/>
  <c r="J6" i="3" s="1"/>
  <c r="K7" i="1"/>
  <c r="K6" i="3" s="1"/>
  <c r="M7" i="1"/>
  <c r="M6" i="3" s="1"/>
  <c r="J22" i="1"/>
  <c r="J12" i="3" s="1"/>
  <c r="K22" i="1"/>
  <c r="K12" i="3" s="1"/>
  <c r="M22" i="1"/>
  <c r="M12" i="3" s="1"/>
  <c r="J8" i="1"/>
  <c r="J10" i="3" s="1"/>
  <c r="K8" i="1"/>
  <c r="K10" i="3" s="1"/>
  <c r="M8" i="1"/>
  <c r="M10" i="3"/>
  <c r="F10" i="2"/>
  <c r="D45" i="3"/>
  <c r="D47" i="3"/>
  <c r="D51" i="3"/>
  <c r="D43" i="3"/>
  <c r="D50" i="3"/>
  <c r="D49" i="3"/>
  <c r="D48" i="3"/>
  <c r="D46" i="3"/>
  <c r="D52" i="3"/>
  <c r="D44" i="3"/>
  <c r="N24" i="1"/>
  <c r="N6" i="1"/>
  <c r="F14" i="2"/>
  <c r="F13" i="2"/>
  <c r="F16" i="2"/>
  <c r="F15" i="2"/>
  <c r="F23" i="2"/>
  <c r="C10" i="5"/>
  <c r="C22" i="2"/>
  <c r="C9" i="5"/>
  <c r="C24" i="2"/>
  <c r="C11" i="5"/>
  <c r="C9" i="2"/>
  <c r="C6" i="5" s="1"/>
  <c r="N37" i="3" l="1"/>
  <c r="K17" i="3"/>
  <c r="L20" i="1"/>
  <c r="L17" i="3" s="1"/>
  <c r="L7" i="3"/>
  <c r="K19" i="3"/>
  <c r="L16" i="1"/>
  <c r="K29" i="3"/>
  <c r="L29" i="1"/>
  <c r="L29" i="3" s="1"/>
  <c r="K22" i="3"/>
  <c r="L19" i="1"/>
  <c r="L22" i="3" s="1"/>
  <c r="K15" i="3"/>
  <c r="L12" i="1"/>
  <c r="L15" i="3" s="1"/>
  <c r="K9" i="3"/>
  <c r="L21" i="1"/>
  <c r="K28" i="3"/>
  <c r="L28" i="1"/>
  <c r="L28" i="3" s="1"/>
  <c r="L8" i="1"/>
  <c r="L22" i="1"/>
  <c r="L7" i="1"/>
  <c r="L13" i="1"/>
  <c r="K23" i="3"/>
  <c r="L17" i="1"/>
  <c r="K11" i="3"/>
  <c r="L10" i="1"/>
  <c r="L11" i="3" s="1"/>
  <c r="K18" i="3"/>
  <c r="L14" i="1"/>
  <c r="L18" i="3" s="1"/>
  <c r="K25" i="3"/>
  <c r="L9" i="1"/>
  <c r="L25" i="3" s="1"/>
  <c r="K14" i="3"/>
  <c r="L15" i="1"/>
  <c r="N38" i="3"/>
  <c r="K16" i="3"/>
  <c r="L18" i="1"/>
  <c r="K4" i="3"/>
  <c r="L23" i="1"/>
  <c r="K27" i="3"/>
  <c r="L27" i="1"/>
  <c r="L27" i="3" s="1"/>
  <c r="K26" i="3"/>
  <c r="L26" i="1"/>
  <c r="L26" i="3" s="1"/>
  <c r="N35" i="3" l="1"/>
  <c r="L4" i="3"/>
  <c r="N4" i="3" s="1"/>
  <c r="N23" i="1"/>
  <c r="L24" i="3"/>
  <c r="N24" i="3" s="1"/>
  <c r="N13" i="1"/>
  <c r="N28" i="3"/>
  <c r="N32" i="3"/>
  <c r="L10" i="3"/>
  <c r="N10" i="3" s="1"/>
  <c r="N8" i="1"/>
  <c r="L16" i="3"/>
  <c r="N18" i="1"/>
  <c r="L6" i="3"/>
  <c r="N6" i="3" s="1"/>
  <c r="N7" i="1"/>
  <c r="N15" i="1"/>
  <c r="L14" i="3"/>
  <c r="L23" i="3"/>
  <c r="N23" i="3" s="1"/>
  <c r="N17" i="1"/>
  <c r="L12" i="3"/>
  <c r="N22" i="1"/>
  <c r="N21" i="1"/>
  <c r="L9" i="3"/>
  <c r="N18" i="3" s="1"/>
  <c r="L19" i="3"/>
  <c r="N16" i="1"/>
  <c r="N34" i="3"/>
  <c r="N17" i="3"/>
  <c r="N15" i="3" l="1"/>
  <c r="N11" i="3"/>
  <c r="N26" i="3"/>
  <c r="N22" i="3"/>
  <c r="N12" i="3"/>
  <c r="N33" i="3"/>
  <c r="N16" i="3"/>
  <c r="N7" i="3"/>
  <c r="N25" i="3"/>
  <c r="N36" i="3"/>
  <c r="N19" i="3"/>
  <c r="N31" i="3"/>
  <c r="N14" i="3"/>
  <c r="N20" i="3"/>
  <c r="N13" i="3"/>
  <c r="N5" i="3"/>
  <c r="N21" i="3"/>
  <c r="N8" i="3"/>
  <c r="N27" i="3"/>
  <c r="N29" i="3"/>
</calcChain>
</file>

<file path=xl/sharedStrings.xml><?xml version="1.0" encoding="utf-8"?>
<sst xmlns="http://schemas.openxmlformats.org/spreadsheetml/2006/main" count="160" uniqueCount="81">
  <si>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</si>
  <si>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</si>
  <si>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</si>
  <si>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</si>
  <si>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</si>
  <si>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</si>
  <si>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</si>
  <si>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</si>
  <si>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</si>
  <si>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</si>
  <si>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</si>
  <si>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</si>
  <si>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</si>
  <si>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</si>
  <si>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</si>
  <si>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</si>
  <si>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</si>
  <si>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</si>
  <si>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</si>
  <si>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</si>
  <si>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</si>
  <si>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</si>
  <si>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</si>
  <si>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</si>
  <si>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</si>
  <si>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</si>
  <si>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</si>
  <si>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</si>
  <si>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</si>
  <si>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</si>
  <si>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</si>
  <si>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</si>
  <si>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</si>
  <si>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</si>
  <si>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</si>
  <si>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</si>
  <si>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</si>
  <si>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</si>
  <si>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</si>
  <si>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</si>
  <si>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</si>
  <si>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</si>
  <si>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</si>
  <si>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</si>
  <si>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</si>
  <si>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</si>
  <si>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</si>
  <si>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</si>
  <si>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</si>
  <si>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Valerijs Nizkodubovs</t>
  </si>
  <si>
    <t>09B</t>
  </si>
  <si>
    <t>03B</t>
  </si>
  <si>
    <t>Toms Pultraks</t>
  </si>
  <si>
    <t>SPELE</t>
  </si>
  <si>
    <t>Vladislavs Saveljevs</t>
  </si>
  <si>
    <t>X</t>
  </si>
  <si>
    <t>Maksims Jefimovs</t>
  </si>
  <si>
    <t>01B</t>
  </si>
  <si>
    <t>01A</t>
  </si>
  <si>
    <t>02B</t>
  </si>
  <si>
    <t>Ivars Lauris</t>
  </si>
  <si>
    <t>Artūrs Perepjolkins</t>
  </si>
  <si>
    <t>02A</t>
  </si>
  <si>
    <t>Mārtiņš Vilnis</t>
  </si>
  <si>
    <t>07C</t>
  </si>
  <si>
    <t>CELIŅŠ</t>
  </si>
  <si>
    <t>Tomass Tereščenko</t>
  </si>
  <si>
    <t>Jānis Bojārs</t>
  </si>
  <si>
    <t>Sigutis Briedis</t>
  </si>
  <si>
    <t>Dmitrijs Nikonovs</t>
  </si>
  <si>
    <t>Elviss Volkops</t>
  </si>
  <si>
    <t>Rihards Meijers</t>
  </si>
  <si>
    <t>Jānis Raņķis</t>
  </si>
  <si>
    <t>Ilze Raņķe</t>
  </si>
  <si>
    <t>Vladimirs Pribiļevs</t>
  </si>
  <si>
    <t>Rolands Landsbergs</t>
  </si>
  <si>
    <t>Maksims Gerasimenko</t>
  </si>
  <si>
    <t>Martiņš Martinsons</t>
  </si>
  <si>
    <t>Sergejs Meņšikovs</t>
  </si>
  <si>
    <t>Edgars Poišs</t>
  </si>
  <si>
    <t>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</si>
</sst>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rgb="FFFF0000"/>
      <name val="Verdana"/>
      <family val="2"/>
      <charset val="204"/>
    </font>
    <font>
      <b/>
      <sz val="16"/>
      <color theme="1"/>
      <name val="Arial"/>
      <family val="2"/>
      <charset val="186"/>
    </font>
    <font>
      <b/>
      <sz val="16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2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3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" fontId="41" fillId="5" borderId="8" xfId="0" applyNumberFormat="1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0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4" fillId="0" borderId="8" xfId="0" applyFont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DF14138F-53B2-419E-88A6-C22A6C51C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2554B11B-E329-4A2A-9655-58B1DCF48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AA1617CB-A3CC-4166-9019-669357B9B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EF7E4C9F-D6CA-403B-837C-F3FED2B55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DCF00E67-D187-43D9-A3D3-4845D7E7C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EB0AA22E-F046-4305-A13F-1E832FC3A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6C1BD944-DB85-40B1-90CE-E6EDD32A6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5ECB3C08-12FB-44A8-9C49-41B8768E7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B32B6EE-5923-4E9A-8990-7374B63B9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E8D0DEF2-BF18-4CD3-93EA-EED0A4183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5F7A664A-BD4A-4748-BC7A-EE7477DFF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F3FCA4C3-48BD-4189-93CA-7D2ED1DEC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3BE8D221-C55E-402E-AB87-4D27D07C2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F2A03812-367D-4493-AB70-740B7C3B7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1C89BB2C-D8D3-4819-A4B9-1C2F9CE2B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E307CD50-A32F-464C-84DD-E51641C75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B2F93FC8-E89C-4930-9B07-F467888F8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6A65DA09-6E88-489E-BAFB-2B43F6F58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8992C3F1-4E86-4CAD-B54E-560AA836C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F15BDA2B-E144-4B24-BB48-7EBB83065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487A0A80-A2FD-47B1-9E45-018E9F974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261AC651-DA0D-43BA-AD43-417954D7F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C1D6724E-5C6A-4B73-9AA9-950D1D807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DC2E989B-B60B-4156-BA09-7DBF67B17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93BCDBC8-A473-4B82-A5EE-B614F6CAA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03441FFC-DFBF-4859-9FE3-177D376DE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A46489C0-1840-438A-BC20-5905EE9DC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E7F13C29-92D1-48A9-A30B-6B8A118BD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9685C38C-A6D3-4827-A3B6-817C07F09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A5EC6B27-F2CF-43BF-9920-7FD76E018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A104FF86-3200-4985-98DA-2EB16728E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A9B7DD17-564A-400F-B054-C8EF393A5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7CFA2DAC-988F-428D-9277-B7673329B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CBE2B412-7CDE-434E-B39C-F301F5A18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6D5C3D9B-A686-46AF-BCC0-DE2C9A18E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9DF9536D-9CDE-4CCB-BDC0-6B0D8258E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4D73118C-3AD9-4D83-9A19-33444B143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95CE7A6E-29C3-4E79-B76E-0824AD0BD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D44058FD-5ADD-4C85-A9B1-DBE69A235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304B3D83-8291-4BFB-BF66-ECF310582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01467799-DB23-43F4-943B-DF9C1DF84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E247EEC8-8D5F-4636-8AC5-C854AE3F8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BF72CB5F-8D5B-41FE-ABAE-615A0882A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0CDA8900-1A84-412A-9509-3E7F08C6A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CEDDAD3A-1B5D-402A-8857-C1952897E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7D441A2F-1C98-4036-93AF-53F3B1BFC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DC3757FE-2A15-41D4-BAF2-03AEE2FA5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761A9BBC-4532-4B2E-B1B1-A2B106F27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11B62434-0DE1-48B8-9392-1C5B3BB98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F2B51E1C-1E3F-4612-B735-8E3B164FA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2E6D94DB-C906-446F-A43E-37C5092DB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7D4C6185-D5E9-4313-873F-1E63F6CB3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0016EA08-7E95-4014-B8EB-6B0597AD5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86A1C3D2-9AED-4DF5-868F-842D28DBD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9D415D4A-01A0-4564-8291-28BA5EEA9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7C45D6F3-409F-41E8-B1BB-0CA3C4367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D78C02D7-7EE7-498B-9194-D761C3C8C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335D1F72-11A1-49B3-B832-0E0B2661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0C7014EF-6141-4C7D-AF3D-F20751052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01999E49-F0EB-45ED-B3BB-1876CBC66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FE648142-3C35-4A78-AAF7-6A0F16C1F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FB7EF236-CC5E-4706-B579-AD80AA601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C9A3D9DD-39A7-4DDF-BD2D-FBAC0F24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DE9B4085-5D32-4A25-8EAF-2E392701D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30BBE857-330D-4E40-AF77-39CB8C0E8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1939E214-8736-4DFE-B275-B2FD5BAEA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C6A34658-9E41-4CAD-AAA4-FA2DC0849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22D83ECA-8957-4E67-8B64-B1DF38E59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6EA5C058-F8D0-492B-811E-96EFC5242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CED178AA-B033-447B-8E77-F7F569C65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6B9602C2-99F0-4FEC-866F-FDBFD0C1F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E097F1B6-20D5-41F5-A431-6C3731790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1E47392-E5BE-44C4-8142-5C0C29284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5238EDC5-C34A-4727-BB68-FB697CA1D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5D6DD05C-F65D-4B95-874E-7C9A3F7DF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B92B33DE-3286-4424-902D-ECF4CCA06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B98CD124-FFEB-40F7-A223-D6FCA825A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7AEEC05B-EAB0-4744-A475-B8F1B1779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CCEA096A-6208-4EAA-938F-6DC596AE8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2EF4951E-ED54-41DC-A870-3A0B975BA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98B1F3FF-BDC2-49EC-955A-5E613648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3B175698-5CAA-41FF-B742-5DECD2EF5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AF6CD23B-4238-4B9C-9524-F0B466C00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45082092-18BB-4751-B092-761FC83C1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102C1F62-FEB2-4C0C-9CB5-8EF731781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426B574E-B469-4353-ADF2-88F1E8335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F3131A41-F446-4237-8EF2-AEF20C12E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5017BF3B-150E-468F-B07A-D0F080A59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B8A955F4-8AEB-4011-8FDB-B39718DE0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55C20FA5-9C07-4B3A-994B-798F625CF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44EE7084-CBD2-43F4-8213-20CE2F062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7E830FB7-F85D-414A-A1DE-F4871E17E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D33A56A4-47C6-47CB-9141-706F0E921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4A6E2AF7-B66C-436B-A6D9-A82317D7B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3ADFC295-2F52-477D-9E27-742A454A5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4D6B6066-8B63-4805-A79E-64FBE375F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77041154-A4B4-4A11-BB28-F7B1B3427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4143114C-5041-4FF5-A082-3FB1271A5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BEF6FF8F-CA9F-4321-A31F-FAD794D09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A7064C01-ED7A-46FA-9C41-F2FC1C654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B6B5D800-14A0-40CE-B37F-D254FA02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76A0DFFA-4C9F-4ED9-83AA-5C6B8B1F3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4C2811C1-3EE1-4B58-AC1B-4335B2DF3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D9953042-493E-4B9E-B5AF-1616D4D03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211A6B19-E3B9-42DF-8BA6-313879E0A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10E7C862-64AF-4DF4-A8BF-FC9A747D1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CEDEEF7C-32C9-4DAC-A6FC-CEFEBDBF1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DCA124D1-D969-4473-AB2B-457DE121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5FC79642-5DC5-4CA6-B6F1-E00974058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4368D7ED-5852-4E13-9DD2-F1B728246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4BCBBA12-E905-4EFC-85D4-FB13BFE6E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08CB3ECB-FDFE-4C29-A4F3-76AA93CDF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A6D1F690-4F5E-47C0-9ED9-2CEAD486A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040AAA59-019B-4853-AE49-37D286345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E9F17942-09D6-4FE8-AC2F-AA006C514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0432220E-2352-4485-9ACA-C73198FB2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E985FFFB-F913-47D7-9BC8-B44D4CD49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4B102E29-B9F2-4403-825D-5B87DED92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E4D95443-6F70-4A53-AA1B-1F927B253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14435692-B6F2-47B2-8903-91950A38A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D8153BF2-F736-4DE5-8F2E-A7D10A279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0D9CD79D-540F-4A60-924D-D27A8769F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B131B1C-F5BC-4101-AD5A-795F42C29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322CEDC4-1DB9-4BF5-A160-CCF6721D3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3C528754-24E2-4260-B2E4-2F8B732B6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53AE2353-751C-450C-A97A-743D34B35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0326D4CB-5D14-437F-BF1F-CEF257EF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7B29CD0B-4267-4077-AB19-35D0B2A4D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3EC4157D-8343-46C6-9976-454547BCA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387A46C5-5ABF-45EC-8D62-65F09C187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D002E911-F30A-4711-898C-EFB1B418D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8D768C0C-5A30-47BF-8878-0B8552B75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5BA54E81-7A68-4457-BE0A-894C6E31B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2EDDA844-DA64-4A6D-9378-69B40252B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4C990FE1-1EF5-4BFA-B677-AC6906C80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2B76C140-A9FE-46A2-BE8A-751829984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AC341B56-2646-4708-A372-DCCEF037F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33C91ACF-98DC-44BB-BB90-0B2398F1F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B103DAD8-CFD8-4CBB-92CF-ED5326B3C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56680DA1-C688-4CF6-9174-2656654A7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5E2DC1F8-9E98-4701-BE2B-3865F8711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A6150DE3-F442-45EE-BD12-DFAD798A1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2FF2A006-A98B-4EC4-83A4-7754EEE78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377A575C-5297-4BD3-9CD6-1E4FC0CAC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0080103A-F726-4750-AA31-FA30365F4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2843C92D-38B2-4B0C-8E6B-502F51C86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05412E34-5C95-4A40-B548-3BB0A8E87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0118CDC6-9B0C-4A28-8B01-B1B2E8C43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5C439AF6-ED51-4154-BE86-7B01D9849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5586E3F7-0243-44A4-BD1C-E5FB0B56B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5E1E7824-4199-47F0-98F1-A1DD367AF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D26A6A94-DC3D-494A-B804-BFEFBB21A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2D9B8655-8C03-4BC5-B867-5F3D013CD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FEB91E67-4036-4E09-BA7C-E68F54B85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E555E4CF-3606-4F82-9A91-52ED1975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A42F8186-C23C-4453-A538-0C141E663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E3906FF0-5E82-49E3-85E9-5900D0683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497F7944-D75E-4CF7-BA40-BE2E34D84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C59A7BB9-711B-4814-B125-57A8EAA4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D4024286-9B16-4E7D-B8CD-9B75E8FCF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961638AF-D334-49A5-8D7C-725AE88EC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F914D031-DBF6-4F9A-823F-EB25C4C47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92334666-A15E-46DA-851E-17AA47D9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048AFE4B-991E-452F-B78C-9AC08C716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B06329A9-59B6-417D-9C95-31A3DB8EC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4DD8134B-CD7C-4EAA-BA88-0B624A96A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2053CD45-12DA-44C1-852A-3164A1D29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3FF4E78E-EAFB-4542-8660-A7F5BDD91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8EEF5661-2143-4C63-BDB9-EF4DE06BF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AE1D92A5-B5B8-49A8-8C10-3AF272AF6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5836191C-83C0-4468-AD7E-0FCDEDDDA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C154A608-89E8-4A63-9656-2316BC52C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B2E5C6B6-508C-4FA1-A409-4AC365D04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09578584-63DE-4818-B16E-FCFEDFFA8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F0C1496C-89E6-41AC-9EBB-594A19E28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9E85D44E-DC30-432D-BDA9-CB68C40E0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86B441CD-2FE4-49BC-A2B0-53BD9A0D4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F5EDDCF3-1C01-4DCD-952A-A6A576B28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9AA2BD23-C43A-48B8-A93A-23B0EA2BA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696FB1EB-2080-4504-ABC7-E95BCDBF7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6E2317C0-381D-48CC-9652-7E9EB25EC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B2011F60-23B2-42FC-BCE3-4E4297809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19B652C4-E570-4790-98AC-18DAE3FBD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44D161A5-411F-491F-BEDF-AC6317818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428CD9B9-EAC2-4FBD-A697-26A2FA16D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2FB7C10A-AD48-47C3-8AA5-B895D0AC3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214C6DC1-33B8-4216-93AD-8AA3CA57B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CFDC8249-8CC6-4667-B128-772E45A66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4E360E88-ECDF-4491-909C-649D9E0C3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6F0BAB98-B5AC-4566-995D-522B8E3DD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7CECA9C6-2388-4B53-8580-842B47DA7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E8DABB6B-A14A-46BB-B03B-A37974269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7C80EA4C-2EC9-4583-AF32-38D2DDD0B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A04C9820-629F-4E59-82E2-DB9903A14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6823677C-CA73-4F32-BADA-936F8B4B6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F4BEDC3D-1004-476F-BC0E-E4658D9B1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F536FD8B-C171-4133-8CA0-871482F68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AE881DC1-AE31-41D1-83CF-EA197BC21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90653EE6-DF8F-42D0-BA31-F61377E06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6FE6A16F-7478-4B70-9118-A9D6CFA3B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7D89D1D2-FB0B-4ED1-8B8B-770F9FA35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DFEB7F5B-35D7-4475-98D8-98CFA80CE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063AB424-39B9-49E9-A605-A358BD1B9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566964FF-FEB3-41AB-84E9-82C7FAB10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B05FAD4A-0AF4-4BEA-8DCC-F6D6E212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28E9C31C-4B32-452B-B807-D333F3E6E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E2252067-B000-4BB9-BBC3-D2DB20917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3644BB76-92D6-4608-AA1A-EC65E7BAC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2A972E26-565B-487C-B077-C131910BA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645541D2-FD79-4C3E-ACAF-744D085DF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3D91F384-F9BF-4FB1-9D2C-25385B4EB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49BE4D78-3514-4F0C-A0E4-B2633AE4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7E4D8C81-F0B3-4705-8631-D6A71C5C2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F1F83348-B5FF-4556-8347-63091915B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F1A3CA2C-3B5C-483F-AA77-39370A943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4611FE94-777C-4D43-BDF6-DB411F4D6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ECC1653E-D874-48CF-9838-A0880B3E9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979BACB2-5789-4FB5-898D-2DB9703A8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1564A09F-9B05-43AE-B700-31438380B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A2F7D9F2-FDE6-48A2-A9AF-53EEA1836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805DB5CB-949E-4E99-BD1F-E4A0F0136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3876292F-7858-478E-BD5A-D45107705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E3FE8D37-D425-421C-A4E1-66AC9CA38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05CE8A75-CEB5-4C81-A6DC-734341A43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D796CB71-057D-4358-8A80-0ADE80254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2CBA4FFE-0278-4EB5-8818-642ED97DF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6B2B793B-808E-4747-8E4E-3A8A40FCD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8C146252-06D8-4594-B7CA-412C890CF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E9018F83-C77A-44E2-89F4-7214EDE8F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1A267170-2767-41C0-8C48-96001FAFE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4CC6DEE-6B62-42A9-AFC8-9FDF3254B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83E836D7-C917-41E2-AEB4-D388FF1AC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76482197-3530-4CD8-BA68-82EBE46CE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AAF40D4-AB3B-4F77-9DB5-02BADD8D3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8D783606-A8C8-4BF6-A14F-CCF55E5BF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180E626F-6B22-496F-A5FF-AE74CB192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ED565641-6520-45DE-8C3E-8B2D7079D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D90774AC-A049-4176-B104-A010B905A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1AC022D9-1AF9-43C9-A972-0967C549C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098897C8-DF09-4238-AE9D-83643A203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F63292BE-58BA-47C7-B32A-DF893DD3D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612DBD19-7889-4CA6-AEFB-B28BEA9D9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C250E09F-5F46-4974-A57C-1CA11CF9D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E6C39982-A75B-428F-AFD0-E78101762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CB6BD4DE-1E3D-4ADE-B093-D0A18C04E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53E229D2-892D-43B0-B0F2-82A902DE8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8377F0A9-C776-4037-8968-D66E3DE36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B82AD32F-FC15-4E40-8D6F-99E464110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30E4379B-BFEB-4A0D-BE2D-EBFAD417C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1C8B4505-BDF2-43A6-94E3-50E9B0286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07091F37-3B0D-404A-B43F-7E3420BE2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7EC88FE8-122A-4373-A6F8-FD051DB77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9F4E2DCD-AD39-4F28-81C1-D33A11319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DE2D31A8-E34F-4EB5-9984-E157A8082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A6F9467D-AFD3-4EC4-9E4C-4137C340B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59B7A650-49B9-400C-A37E-FF9534BBD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6C653A22-585B-49AB-AE41-BED854020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2B43CFEE-763A-437C-BB9B-9F63C8DB4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20D963E7-F668-48DD-BC87-EEA55698A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01E7E77E-7E72-4397-9756-0005A7CA7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E3BEBFD0-64D2-4711-AFB9-7971C16AC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BA9122A5-C8D6-4B63-9179-881227654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BA6386EE-68B0-4747-A66E-6B8960C70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292527DA-A271-40C7-B3D5-2B12A7DE1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7A2C8905-90E9-4982-A996-58B4075D7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5505C347-34B6-4E7E-BCE8-F07A07479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DB359ABE-215A-4504-911C-F3CA4B949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D4FEC4CB-E75D-4D8A-9B15-48D54D9B8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319603CB-603C-414D-9DD8-8BE72C795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F819EE10-B4E4-4370-9064-3D030FF6F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66F77931-F53C-4797-AF99-16CDA87C7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8C433E82-A8E3-4918-91A0-E30010419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D96A493E-670F-486B-B246-BFBFD9F83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151C6D7B-B9DB-4AFE-9C59-0030F4914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B6CE6B97-E2DC-488E-80EC-02D20BAC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EDBE8D97-B31B-4401-9AFC-3E5BC7E85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2F3FE6C3-1864-41C0-AF66-1726C3861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7ABCE42A-885F-4B02-9462-CF40D556F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268919C1-D949-480E-AA72-6CAFFE334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58A99124-72EC-404F-B7D5-824367B07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09A45659-B00A-441E-B441-7793BCDC9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746D4ED2-C7D7-4032-9A26-3F0A1116D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6E4FB543-8238-42AB-BCC3-BE04DF766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BAAE436F-D2C1-4E25-A8A0-FE7733FD2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3932D161-5CEC-4CC7-B4CB-887797C0B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8C047202-E5FF-49EC-873A-E61F275B6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B9BF1F44-AC25-4E6E-946E-D491953E0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687B4F72-AD0C-47FB-AFEF-B0317D49A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4224990B-AFE5-4E47-A771-58AEAF835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A4A1C3DD-A84F-4805-AB4A-5D05DDCCB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15E02D0D-2935-434A-BCFA-D02514850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5F88D9BA-5609-4F41-835B-6D5307C9F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A9CD5284-4548-43A2-BF62-8B7B0B3ED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518CE1B6-D3E6-42FB-A8BA-9891457B9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F4F53C6C-98C8-41FB-AEA3-B0993E4B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17D45A8B-9E2B-4010-B63F-31266B41D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19A462D7-3C53-4302-AB78-FDEACDFA1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8C7A2F40-DF39-4317-8E88-E9177C202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96DC95E3-3BBD-4BB7-8C8E-3CB18AB5C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B3BACC19-CA46-421D-8503-3B0B5733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7110F92B-CC8F-48ED-9698-90C932422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AEDC909B-AAD5-47F6-8FCF-A56141E75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2B53AD7F-27C7-43F2-98D2-8B3A0E976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C7A09EC8-3385-4D7F-9F40-85C11D9BD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7D21559C-06BF-45A8-9E38-6202F9E69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007B6715-96FE-400B-8790-09211ED95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B04DFA40-2686-4AF5-A8C7-3FC566F75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C339EA28-60AD-49E0-9F82-18BA30128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2C0B9253-E4C2-4A70-840C-036B076FA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ABB1C90A-41F8-43D0-B993-9639FB381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7B5040C2-D2D9-41A6-9FCB-B055AF7F8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A19A1558-C162-4CE7-B610-B608958F7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20A1C523-15A3-4A57-9C5C-F72E088D2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44DBF7F5-39B4-47E9-B7B4-20E273889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0F9C3CA3-9787-4183-BBC4-9E4BF5976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2DE1078A-DFCD-464F-985C-12E20833B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E0846E45-2A01-45BF-9410-1BE53E73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B4CD53E5-8354-4872-9CFC-DDFC401F1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E3FEF08D-A84E-415C-9AF9-C371929E7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81C5E23C-2E20-4469-A06B-34021CCD6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7C7CF07D-9671-465D-B2CB-45ECF19AC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64B326B8-B4AF-49DF-A179-1D6DA507D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64EDE264-D24F-430E-AFFA-F7EBC7FF3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AD9CAD49-A3E2-47E2-A256-CCFF95DAD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06144487-D175-4BCB-986C-A69941BD8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923A9DD8-D59A-4E29-8671-0D6CE922B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A9DFABA3-0B59-4257-B270-CEE1FE3A9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FD8B2207-C236-4C0A-91A8-CE6BAB2B7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4C4EDCF8-73C1-47C3-B29A-68CB4E730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5D1237DC-B037-4A27-A45E-7E331D596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59373E61-7DC9-4D6A-8A1F-776D0469A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3F0952AF-C047-4E30-8202-09F446DD2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2BBA0DAB-5B67-498F-B47E-B635991AC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C8E3E994-763B-41C6-B605-BDDBE1BC7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8CFC83BF-51DF-446F-80EE-F415C1D0F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41457191-A35C-4E34-862C-A5C3F9B34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F9A57726-AB88-4036-BF0C-D5219943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32CB9833-12FA-4539-81D1-85DC876CF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698EC4B7-CB1A-4DBA-BF2D-62E07B8EE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0DFD3C28-C026-49F0-936B-C5C397CFC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327B7C33-A08B-41E1-8FA5-706FFF743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41DA1545-3AE2-47D4-80B7-87DA73BA7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D97EE336-B404-4F61-BDC2-6A364DBB8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85B7333B-1EF3-43E0-9168-F2A9D500D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EB3D0D7F-3DEA-42D9-8EB2-44BA3839F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02D083AC-0A2B-4848-9937-E5BA286AF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0E67309A-E13C-4577-B415-0A1EF9FF9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E3136A6D-4F3B-4A7E-9661-6E1A9F998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1852A14C-2546-485A-8096-ECA05053F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ABE8699A-372C-494B-8753-B91623AB9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955BAE6C-BEB4-4131-96BC-B663A2355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5947E0AC-4639-4969-85D8-C1AAA0722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77F251F3-2321-4757-A6C8-E779444D8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D269676D-0E9E-4DDA-B6E2-30B86763D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51D5AADC-88F1-49FB-AEF8-99528A2A8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0D50F9CC-B215-4F7D-AF2B-CE537AFED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12916B70-4782-4B42-8179-420ED41D1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0FB5F66D-E160-4747-BEC1-01C9E784E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F13D9D8F-BF52-47D5-9E5C-6B8AFB5BB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7A14C615-E139-441F-97CD-CE6E5D6D0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9D47C9AB-4D92-4A2E-830F-8C54326D9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BB92E7E2-7489-4A7E-B3A0-1DDEB72F5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298A98D4-EEDC-4B91-B6AF-2E9535CA0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C17C188E-E3CB-462A-86CB-C8A29C3FD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8BE1C916-2F1C-4610-B01C-6B6ADAF0D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695B3758-C033-405A-89CB-FDF7BB791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4AEDC08D-7C2E-408E-AA25-FF64FF3E0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872AF394-DED9-46F9-BB10-134A8BFC5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9E7C687B-6EE4-41D0-94C7-903C71C91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AE48EBFC-4A36-4514-8846-20FD332E2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0F8F9A01-4983-4A68-B787-425448018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47E0E6D7-3FD5-42B1-A4BB-5025FB539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EBED4663-72C7-42DA-9A55-2F9C10713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5EBE7A07-57CE-4F9D-8BA8-F577A6B8D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7F8BF5B3-E192-478E-B5D4-D604C67B7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F12B55A5-9270-4939-AABA-1AB5B8666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62917F9D-F2FF-487B-A1ED-494E6CB93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7F2B0D26-FF4E-4932-9E2C-EB786054B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B5B68DC0-5853-4CE9-B3EB-4C9EE724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0EE34AAB-FD8C-40E4-9ECE-76C9AB949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A8A48039-A535-44C9-823D-E94AA45C5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845B1A96-830A-460B-A760-1838DADB2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F8CC2D3F-B4FD-4B15-89E9-2FF4589EA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3D160FDB-7799-4045-89F6-DDEC28D99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0086737D-988D-4677-8644-BF4CE05DA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23C079E2-A90A-4E35-AF52-B6DA9DB18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32CEF2B0-3033-4CDA-BA85-CF9D21BB4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D2EF0049-4840-469C-9A8D-5E9D7A619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A76EF88F-658C-4D23-B35A-9E5493FCB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DDC03DF2-3080-4670-9A78-C3FB5DA97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57FE29A4-E258-4050-B00C-AE6ACA7B6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674F74F8-194A-4CD5-A14B-298FA0AA8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966427A1-5A92-42AB-AD27-92D44C962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463B7559-08FC-4865-9E98-53F2A6B73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1B14638A-F3B8-44D7-BE59-606935AD6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F6B9C258-460F-4404-9310-DBC554C7C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4C224773-38F7-4EF0-BB83-806CD32E3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B0255D01-84D9-4627-B347-A78A17799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A9740F24-3CF0-4418-9793-9BCB66769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10AC2881-3788-4C8E-BAE2-80859B14A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8BC598BF-8EC1-412D-9A56-766136322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C86ACF14-E249-4956-8D4D-1A73210C2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2F7B1D43-C6DE-4FB9-BD60-47F0E5AD7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F9A8CDA8-6E9C-4DC6-8025-B8174F3B6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E0607D06-5E6C-4555-83AE-6CE2C186F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B593FCB1-BC2F-46E0-9B2D-3B592D7DB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5CFC5BE0-AE23-4DB9-B395-94B36FC79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4B65E781-2CCC-4292-A7D8-3924F339A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AD3A57CA-43ED-4A0E-9A2F-86CE6A3AA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443B0D8A-0ADC-4281-AE16-148EF8448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0DF513EC-6D96-401C-B13B-5AAB44BF6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35925EEE-0B63-4F77-9152-3C5A405CF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2B5B175C-F78F-4CB5-9653-A8E211466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87773587-44B3-4AFC-AA7E-3C80EB6BC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95331A2A-11B0-4D63-9812-93504053C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E3C7EE96-9472-48A8-9F18-B37C2C798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D3A0F839-1A8E-4491-8827-9772C3D64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32E370A6-D281-494E-91C0-757CF8A15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FFC017D6-EC2D-4B6F-92E6-5C8A7D4B1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BFA2037F-88B1-4A65-9FCF-8B6B6021C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B1F17C92-4E90-4E34-9ACA-3EDFCA0E0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8AA1C23E-B553-483E-8E9E-37C4F2FA3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0053562A-222F-4777-90B2-D9741563D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D886EAED-8F2F-43BC-87C3-BDE116571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6D2D9AAF-ED4C-49B2-B707-055CB8A12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3142A305-3034-4086-ACB4-BA01B803D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357F3787-93FE-4E71-85A3-B20634DBD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672C30CE-9CC7-417F-9196-E9BC439F3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A1707A38-3CF8-44FF-BECA-9C8B226D3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8F54AC30-3155-4090-89A4-52777CF6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C59CCC22-59A2-48A8-8564-4BB7C9055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EB1209EF-527B-467D-9DFD-62F287CBC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B404ADE8-530B-417B-9266-6B14D4C9C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5DC330EE-D04A-400F-B24B-D8CD13685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A3C10621-26A0-4ADE-8E22-0BE049FE1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429A4AE5-CBF6-4162-978B-DD3ABB359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9B347017-CA7A-4FB9-832A-192849086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DF8A051F-0D49-4AE2-BA1B-F6EB9CE71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E7784CC2-F93D-49A4-A877-82EF137A8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4A755004-199B-4CC9-A061-B2791C4CC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" name="WordArt 9">
          <a:extLst>
            <a:ext uri="{FF2B5EF4-FFF2-40B4-BE49-F238E27FC236}">
              <a16:creationId xmlns:a16="http://schemas.microsoft.com/office/drawing/2014/main" id="{4F2BEA9C-EA3E-4598-9197-17E965214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05" name="WordArt 11">
          <a:extLst>
            <a:ext uri="{FF2B5EF4-FFF2-40B4-BE49-F238E27FC236}">
              <a16:creationId xmlns:a16="http://schemas.microsoft.com/office/drawing/2014/main" id="{007FD577-B703-4169-942F-FDEAE0DCD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" name="WordArt 9">
          <a:extLst>
            <a:ext uri="{FF2B5EF4-FFF2-40B4-BE49-F238E27FC236}">
              <a16:creationId xmlns:a16="http://schemas.microsoft.com/office/drawing/2014/main" id="{69AB7B56-2B37-4B99-B9D4-BAC86E32D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07" name="WordArt 11">
          <a:extLst>
            <a:ext uri="{FF2B5EF4-FFF2-40B4-BE49-F238E27FC236}">
              <a16:creationId xmlns:a16="http://schemas.microsoft.com/office/drawing/2014/main" id="{D71DFAB5-1FCC-4DD9-A3C3-E2DE2FBE8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" name="WordArt 9">
          <a:extLst>
            <a:ext uri="{FF2B5EF4-FFF2-40B4-BE49-F238E27FC236}">
              <a16:creationId xmlns:a16="http://schemas.microsoft.com/office/drawing/2014/main" id="{A794659F-CAE5-4082-97EA-7FE9FA8CF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09" name="WordArt 11">
          <a:extLst>
            <a:ext uri="{FF2B5EF4-FFF2-40B4-BE49-F238E27FC236}">
              <a16:creationId xmlns:a16="http://schemas.microsoft.com/office/drawing/2014/main" id="{3500B93A-7B27-4AE5-9AFE-409640A45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" name="WordArt 9">
          <a:extLst>
            <a:ext uri="{FF2B5EF4-FFF2-40B4-BE49-F238E27FC236}">
              <a16:creationId xmlns:a16="http://schemas.microsoft.com/office/drawing/2014/main" id="{DB900B88-A0BE-420B-A93F-6148F6EBE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11" name="WordArt 11">
          <a:extLst>
            <a:ext uri="{FF2B5EF4-FFF2-40B4-BE49-F238E27FC236}">
              <a16:creationId xmlns:a16="http://schemas.microsoft.com/office/drawing/2014/main" id="{BEE7C3AE-16FF-48A7-992B-1074E530E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34CFFF1F-08C7-49AB-8A6D-6DE2B41D7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13" name="WordArt 11">
          <a:extLst>
            <a:ext uri="{FF2B5EF4-FFF2-40B4-BE49-F238E27FC236}">
              <a16:creationId xmlns:a16="http://schemas.microsoft.com/office/drawing/2014/main" id="{CED3D6A6-1FC5-47E1-B761-5BBE86D72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4" name="WordArt 9">
          <a:extLst>
            <a:ext uri="{FF2B5EF4-FFF2-40B4-BE49-F238E27FC236}">
              <a16:creationId xmlns:a16="http://schemas.microsoft.com/office/drawing/2014/main" id="{3542C40D-E451-4C9D-9069-57DBA932A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F054F731-642C-4540-823D-62CF2DFFE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C8EF65D8-1FD0-4E18-9666-F08514E1F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9C9F9DD9-2D59-4EA8-BA98-B3F9B967A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47078F8F-6D96-4554-99C3-5D0AF76D7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93C1989B-1B99-43FD-9920-FB0D21C13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BBE902A9-E7A8-4A77-A27D-BD9C3878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C3D4575B-5CCC-4841-90AE-1EB51F88C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BAA2D2EA-6224-4281-81A2-0A1F58BE0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CA8F1464-B5A8-4808-AEBD-47EBFB7A5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D9B0BC0B-B1E5-41A6-ABB9-A29417060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DBD84776-D26F-43EC-B997-098D9DA99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AEF81507-363D-45DE-91BE-A8FF560A1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D648EFB4-D73D-46FF-953F-E43A8499B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F979A841-4F24-438B-B502-5EB7C102A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2A966749-3443-4889-8117-E58FF7881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837AD180-FEDB-45E9-86EB-A2961B628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1663CE7F-14EF-4F58-8B87-1C7C912BF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F2AA5E46-2727-4585-8918-EAD01EB5E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F2B16AB7-398F-4C5D-BFDE-61F348D49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30193AA7-FCED-41FB-88E2-AA7028DA3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A53B0C31-73D2-4ECF-B6AF-622E253CF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0C0D2109-0D67-4C7B-AD30-366F7F859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167EA317-B35C-422B-8331-8029A2C42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24D79571-C9DE-43CB-AD6F-8DEE98DD6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F2F036E4-3EF4-49FD-9207-B0A3B1E7C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5F2866C2-76C5-4B53-A91C-3C087ACBD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4419CABD-C8D3-40A0-B1A6-101CD31A4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9B5B90C3-1BFD-47C3-950E-7B2F6E676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C3B97C35-4AAA-4DF7-BDCC-A855BDD5F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8532BFFA-00D1-4210-8BD9-407142174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1F4528D1-B17E-493C-ADF9-69D1D099A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D0CB39CF-4271-4A94-BB50-E055B171F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B8A969A6-255B-4A50-811C-75F0C376A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B2185162-0743-4D1F-9DF3-E7C9A2E3A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80750A53-B3BC-4D23-931A-CE0E8D504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4BA78EA6-23E9-4144-8B66-6FCCB24FA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5910E841-B3C4-4229-A850-F734E281C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35288A7B-6C5A-4BD6-89A6-577DDA476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CA0BFFC7-6044-428F-B20D-A827B031C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E76D6EB1-86FD-4FCD-9D58-359ADA5E0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FAD39415-2E21-4AA7-8C6F-E59133EFD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B35A1590-7E95-4665-83C3-177761D63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A86058A7-0C34-458D-BFBF-7817E14F3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DEE59164-6F1D-4029-B0A1-D698A4116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D54F6012-06F8-4015-8C08-D5B022FC6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18590439-7A23-476D-AEC7-06F803B00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0350B6ED-CF7D-48DE-9974-1C459217F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FDCB7E69-509E-4F6C-A4FA-C72EA90E5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DA305328-DA0B-4674-80B5-C3C6CCD5D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5F196594-CE90-40AA-BED2-DBFB1AC89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B05E32B0-2EB8-4E1B-BC97-E3338F485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8DDDB75E-F3CE-487C-AC45-7AAABC63E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3DA8FFEE-AD50-4464-8BD7-64D8F0842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2A8FE012-79D2-4574-BCE8-F1840117B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8F13D9C8-25CA-4829-BF47-7B8EAF6B8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1E511CB2-49B0-4D94-BB99-FA8D03D19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21DFFF70-2E23-4292-AAE2-D592D97BD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8B141798-6F1D-441E-862D-56C8D650E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B2DC227C-9017-4C96-8669-D5546205B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5B6832BF-ECAB-402A-BABF-E090C3537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C35BC24D-6165-4E4D-8229-79B7762BC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4B1F0754-234B-4A37-828A-702D07A19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9F692F3D-7CF7-435E-A46D-10434C0DF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E799F968-1D5F-4D95-AE57-573B795C8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8DE41BBB-018E-4BB6-BA29-3E2B3C97D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EB60F3A3-B567-49BE-88C2-B8746025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8D382E42-E6E5-4AB2-864B-682282D07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1F4CDE3A-4D59-4724-ADBC-13EA2FB56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5C739C2A-A474-453A-AFEE-299B90F76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91E01998-E101-434D-950C-DAAA2C28F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43E1CA35-F5C8-4308-8322-0321A856B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1F4727E1-7854-4F15-A559-69430FB99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4A9C3486-94BD-4B3D-ADAE-802BB9EFC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46B467FB-2861-457D-9C57-2F2ED2B35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DD77A214-3A93-4439-89C8-234A18B47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3B91328F-5255-4BA8-BAA9-86C4CF112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7491E7B9-CD62-4386-A9CA-A167D991B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8C8336AC-6302-429D-B084-8777A7141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00BA2613-DE76-4181-A078-2A15D5C75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C15FDBF7-D138-492D-B5B6-3D496B2DA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853AA766-F54D-4778-9DA6-81611423C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00E556B2-87EC-427D-93BC-88D26E565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E3C21046-7D6C-4387-BB8A-ACBE45C43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A06C0DAE-F249-44E0-9225-B399382CB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480F6455-BAF9-49AE-A37B-72B7EEC99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3F71D295-EC6F-48A1-BAE4-DBECB0C8D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9C7AEB3C-24B3-4CE7-8188-906386D00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23D8158B-F441-4109-B9D4-602DA830A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7D414DCA-A234-460F-BCA9-42200A41C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032A6CB3-1E3C-4916-885E-72621082B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6549B523-97EC-413C-8961-F8D05C615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22485484-643B-4AD3-834A-9428698DF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BCABC9A6-D743-453F-ACFD-83A4F5F87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A019777C-474A-4E4B-A47F-32866B402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E3F05AFA-9982-41DD-9876-D8A7149D2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6E19935A-978D-4E8C-BCD2-CFA64D5BC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A1283214-91BE-4EC7-9CA2-ED598DE53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F9FEB8F5-977A-4948-B1E8-DDD2BBBE6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E61BEF21-3F01-40FE-B054-9A05F7366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329D4106-CF47-44FA-990B-DF5BC59B5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4338A38C-E7F1-40DD-90A0-87580B391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5DC3BC40-EFAE-4527-A7FC-AAAD0B763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DF6EAA6D-C119-491C-BE24-1908DA5E0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D7A2F7E6-D9A6-4E58-862C-A66DB6672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565A478A-1080-414A-AE18-791A1A899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CB0404F0-0308-4CC2-97E9-B94337C69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9BAC2967-9734-4386-B203-B1E5162E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8BA194C1-FBE4-4C51-92DB-6B0FA9044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DB691812-1BB5-4C21-95B4-26B390FEC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64609BC9-2C27-4B6F-A163-544F2E296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4D42DEA6-8BCE-4E67-A01B-3DE388FAE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26" name="WordArt 9">
          <a:extLst>
            <a:ext uri="{FF2B5EF4-FFF2-40B4-BE49-F238E27FC236}">
              <a16:creationId xmlns:a16="http://schemas.microsoft.com/office/drawing/2014/main" id="{5C5216CE-6582-4903-9FDD-035AD6CEF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27" name="WordArt 11">
          <a:extLst>
            <a:ext uri="{FF2B5EF4-FFF2-40B4-BE49-F238E27FC236}">
              <a16:creationId xmlns:a16="http://schemas.microsoft.com/office/drawing/2014/main" id="{F22C4651-975D-43AF-911F-FFEB32F30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28" name="WordArt 9">
          <a:extLst>
            <a:ext uri="{FF2B5EF4-FFF2-40B4-BE49-F238E27FC236}">
              <a16:creationId xmlns:a16="http://schemas.microsoft.com/office/drawing/2014/main" id="{6553D312-33AB-4D77-8650-5C7F777C4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29" name="WordArt 11">
          <a:extLst>
            <a:ext uri="{FF2B5EF4-FFF2-40B4-BE49-F238E27FC236}">
              <a16:creationId xmlns:a16="http://schemas.microsoft.com/office/drawing/2014/main" id="{40BD4905-A152-4EA2-9417-9DF26A271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30" name="WordArt 9">
          <a:extLst>
            <a:ext uri="{FF2B5EF4-FFF2-40B4-BE49-F238E27FC236}">
              <a16:creationId xmlns:a16="http://schemas.microsoft.com/office/drawing/2014/main" id="{C90AD7C9-1F87-423F-B283-97222C927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31" name="WordArt 11">
          <a:extLst>
            <a:ext uri="{FF2B5EF4-FFF2-40B4-BE49-F238E27FC236}">
              <a16:creationId xmlns:a16="http://schemas.microsoft.com/office/drawing/2014/main" id="{3202F3D3-1C87-4C29-8FDD-AE282B2EC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5FBCF141-8CD7-4ED5-AF0B-EC465DB07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33" name="WordArt 11">
          <a:extLst>
            <a:ext uri="{FF2B5EF4-FFF2-40B4-BE49-F238E27FC236}">
              <a16:creationId xmlns:a16="http://schemas.microsoft.com/office/drawing/2014/main" id="{72726680-2190-4B92-896D-F64AA89C9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34" name="WordArt 9">
          <a:extLst>
            <a:ext uri="{FF2B5EF4-FFF2-40B4-BE49-F238E27FC236}">
              <a16:creationId xmlns:a16="http://schemas.microsoft.com/office/drawing/2014/main" id="{DB12B847-5E96-43A5-9C06-7D596AB94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35" name="WordArt 11">
          <a:extLst>
            <a:ext uri="{FF2B5EF4-FFF2-40B4-BE49-F238E27FC236}">
              <a16:creationId xmlns:a16="http://schemas.microsoft.com/office/drawing/2014/main" id="{13B0A7DB-0CE9-49BC-94AE-BF4B08CA4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36" name="WordArt 9">
          <a:extLst>
            <a:ext uri="{FF2B5EF4-FFF2-40B4-BE49-F238E27FC236}">
              <a16:creationId xmlns:a16="http://schemas.microsoft.com/office/drawing/2014/main" id="{A8BFD660-96B2-4D8F-9FC9-4F706109C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37" name="WordArt 11">
          <a:extLst>
            <a:ext uri="{FF2B5EF4-FFF2-40B4-BE49-F238E27FC236}">
              <a16:creationId xmlns:a16="http://schemas.microsoft.com/office/drawing/2014/main" id="{C3CC5758-EB9C-49EB-8602-F12F5ADF7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638" name="WordArt 9">
          <a:extLst>
            <a:ext uri="{FF2B5EF4-FFF2-40B4-BE49-F238E27FC236}">
              <a16:creationId xmlns:a16="http://schemas.microsoft.com/office/drawing/2014/main" id="{CF97D6C5-1D64-4931-B933-750B885F2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639" name="WordArt 11">
          <a:extLst>
            <a:ext uri="{FF2B5EF4-FFF2-40B4-BE49-F238E27FC236}">
              <a16:creationId xmlns:a16="http://schemas.microsoft.com/office/drawing/2014/main" id="{7DD7FE46-3A3D-4E1C-A221-7A3EB4EB6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25D255C7-0BA9-4A70-B7F3-F4107474F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C8B88E8D-9D58-41E4-B0E8-19CA2F28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0C08B7E4-ADE0-4A71-8E66-35AC8B22C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7E5818E1-E4C8-48E1-AFA1-27A983F33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0BEF0BA4-BE60-4244-99FB-703EC0849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C055A4A8-5E7A-4926-832F-6568206DE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C2527322-4C9A-4B56-B732-15649BC02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AB396AFE-8A10-4285-B9BF-05525B67E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79C1B2F6-22F0-46EC-B2E1-6E9E52135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13C4A6E8-D00B-4D5F-9DEE-6835E9899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2ABEB723-23F6-4480-A77E-761B45AD5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A96519D5-148B-43F9-9A8E-30D3DB8D0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47277F3A-426B-43B1-906B-5743853F3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776D9ECD-7FB8-4C20-B143-CBE025A6C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E8C6C617-41DA-4018-974E-1F3215110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4B087341-4BEC-4FB0-9271-12698F2F5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BAF5816D-A672-4C56-81F3-E90428BF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D13CE469-8CE3-4D89-8B5D-10899861A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82204C12-D89E-42D4-85CB-BAA2C9DB4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536170CA-3407-4BC9-B002-F277C4172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1486FD9D-57A9-4A31-A51D-965BF9463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598F470F-94D8-429D-B67C-A7456E7D7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8A60BB2F-3940-4BDB-8C4E-CF7F89085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2C0EDE19-56E7-431E-936B-066576B53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70D995F2-2901-4F79-B518-B458537D5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97D8C663-6C09-4BD8-B8EA-F1F15A42C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CF801D51-A6D5-4F9E-8EB1-3D58E13E5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34321D54-A826-4268-91A6-1189A0D67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2067DCC1-D673-4382-808C-C87D187D9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62AA93AC-80D7-4660-AB4F-42207AE08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01670277-C430-41B2-9C87-75C012B0D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C28D490F-3C39-4A2D-A81A-2CE99D639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BDCF549A-AA54-4D91-A491-A9D7EF380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BC56CFBF-808A-42E8-B0C2-E18811628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6698AB32-D05D-46C1-8A39-7003BEAF3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3E8FD7B0-18F6-4A97-A443-BC49E340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9ABD47B2-73A9-4CDF-82CE-19E5B2772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DF51ED36-482D-4F0E-BBB9-75CDB02EE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24811265-5CA5-40E0-9350-A8F4B4977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7CF7CF30-4095-4B8A-811E-E38A0A7B2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43B64B32-09B0-4C58-94FD-9CD4F3211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2949C7AC-0CED-4D95-85CB-C392DA349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8F034314-39EF-4462-8BB8-13B5FFB52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E3DED379-20EF-4ED8-B3A9-62057F768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FD5FE261-4B65-4C8F-B374-0535B95E2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993CDEB9-1CCF-4E97-93EC-6192D6BB4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FD345B1D-1F69-427D-BEC7-F2013CB8D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8AB14906-3813-406C-8EA0-B9931FAD6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F123868D-BAB7-456D-8D6E-661E76850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CE0915B7-CFBE-48EA-AB98-D18F617A7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0525766C-D5B7-4796-A9C8-D1F893147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D05492B5-49F7-4003-A36E-A1EFD97EA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EFBD0C5E-31D6-4E1C-A6EA-00D9FB8A3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64677FC3-C636-4062-8555-4FFC294F6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CD8AE48C-99CE-4763-832C-C498C54AE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89EB8023-3F7A-4BC6-8089-D59FED39A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9D268F9F-086C-4B94-973C-F2242A84B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A40C14B5-E0E1-4557-BEB6-CFBFA901F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6C69A754-F290-452E-907C-76163F44F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71B8A761-A42A-4C49-B6D6-5E7E0122F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4D68891B-1D01-4B96-8702-CE32AE625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D260327-8352-458B-85BC-8F4A28CAB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4BCB7C76-F3C5-4FD9-A005-68C0A06D1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DCC09A48-DC8B-425E-BB1B-7166931AD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42A5BAD1-3BE2-4F25-ABF5-1219055AC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D5124CA2-B897-4FD5-BF5E-0B004C902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F3F27067-7E7C-4EE2-A50B-AAB3D6349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1577BE9A-B4D0-4211-81D9-6602A8B0C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AAF25E2A-64F9-4727-8071-DC0A087A3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0E96DA9F-ABB5-4109-B81E-9C36CED5C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728CDD98-B974-4C99-98EE-1832370E1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A1388C7D-594D-40C9-B01B-8E1B25DFF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F6EEFD93-4EDB-4CBA-97C5-6146106CE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33BA07D4-27E3-4F24-B648-F5811A28F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DE2AE4F4-F4A8-4CC6-AF01-51B32E820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5C9CABDB-A0FC-4973-A1B6-9678FD1FA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3A6D574B-F83F-4796-A639-4EDCE7E8F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702DDBA1-0ADD-4417-9A5C-3E2C34275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5B4FF310-F486-4BFA-8D7F-26FB882AA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CEAD3D24-3126-4D6E-B4A0-73443C359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8C40957A-BEBC-4903-89B9-D7ED5EFBB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54AA2806-3862-4565-99AA-F2D3B08FC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F5B7BF6D-C3CC-4E4D-8AF4-6BD071B96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5F2A8F8B-6BCA-4EB4-9143-CA7E1D754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E0659B11-C630-4AFC-9671-EBF3A330E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AEE148DB-EA7C-4291-82DC-51376DE1B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78B46F9E-2737-420C-9354-DD72E05D6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1B37B4B5-745D-4C55-9B58-FEC3174BD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1BE1D2B0-3CB1-4C2D-B142-8BC7905C6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40DBFE59-570F-4B7C-B261-0EF70F056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6066DBCB-2781-45AC-9C18-2A520E71E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9C86D2AF-C9FA-4B02-809B-2CAFC22B8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FCB63EB0-1C6A-42CF-BDCF-43C922FC6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B1EDBC5F-A4CB-4E28-81F6-F05796DF7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FDA3B9A7-602C-416A-B6B8-AA6EA3F16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AD2E70ED-4427-48CE-A7BE-091F96D7D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276193AA-220B-48C7-BD88-AAF645A7C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BA7500A9-EEA7-4FB5-A93B-08601C28C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5BFEF5E-7624-43E3-BF00-3007CD555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3E5CFA7C-BE03-4EE9-8115-FA0F06C9A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49363249-A195-44D3-8E5C-2F4926789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590D0C2A-97C2-4177-BE63-9DD06C7DE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7303A1A8-5E89-4537-B1DE-C43400FEA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DA974032-0593-4AD7-BFF1-519D5E3D4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5DD74C3D-B24C-47EF-8224-A6B87EA1B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226D01D9-6550-4016-B794-B7062454B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FD4ED77C-BEDB-4FEE-8C75-1A02971F8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40A96F21-D00F-4A64-AA60-314BD91E2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3B2FAEC8-502F-4374-A5A6-48E0CA8B0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113A578D-D46C-4BEB-8FEA-7996A216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F39C0AA4-30E8-4BB5-8082-2C59BA8EC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92492FBB-5E90-49C3-9F8E-90C32E963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2C53410E-2DF2-4016-BA40-151A61724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B2C38AAE-D1AB-43EE-A385-F983C95E1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48C98353-B599-4D76-B267-130582C08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D5ABA1C9-D65A-4941-AEC4-4BD80D516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614025E8-6C62-40AC-8F63-ADA990DDF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017FFE16-052B-443F-8D29-5627119E5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9CE8A00D-F6E5-433D-85A2-925AA6346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6BBDE4A2-1B10-4326-8851-924735AEC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09F77EA2-679B-4FA8-8CB2-365BD09CE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B6B1168D-5857-4AF0-A45C-D4D5FFA32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65B69DF7-6A18-4DA3-B2C3-36348FD9A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BA457150-790A-421D-9773-1AC9926D9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20274DD5-4DB6-44FA-9D9F-10E476596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259DF654-71BF-4458-A31C-DD521F8B8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EC029F41-25C3-4D6F-8DA9-B1B65D867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AAF59AD5-F588-4CF9-B7AE-9B36F6C7A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06B80093-23CB-4DFB-9D34-D5BB8D93F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49AAE79E-92D0-45B1-8FAD-3D976F23D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314857C3-3115-4437-8BB5-675B6279D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C9F17D3F-FE18-450D-BE76-259E95A5A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9FC8D6E2-BB0F-42D4-85E0-6906CE249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662FE72F-E2DB-4C98-BC5A-70B4F77C2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E830611E-AE2C-447F-9739-258A511F9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A743F087-C8BB-4A31-B5D4-F9E5EB05E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56C13F56-419E-4CDA-A81E-D83881E95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167FD269-BBF4-43AE-8962-B788BE459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A1A8C56C-9918-47C9-8981-651F80945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10093ADF-1FB2-4740-BD06-38248EB07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9B650E5B-2830-49F9-8AF4-DB2AE993D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DD2256F6-4A97-4D97-9489-623F27777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D4189511-A052-4544-B06D-1C6CC1B2D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66FF95AC-96BC-4D96-819F-AFC2F7FD4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F25AB118-6FB2-4001-AEB4-430A335BA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1C46691C-02A4-49C8-9EA7-602ECCC95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64B2F527-534B-438F-A38A-94A28B424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F9BD2131-1E1E-4B52-829F-E971F3DD4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470DAAE5-9E3A-42B5-B216-137B0B163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7F6B4A2D-E525-4BAC-A90D-0CCE3F1C8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092D6D69-E1E1-4568-AEE1-5C12A2646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36C3010B-1C21-4DC9-9F8C-5BE40A640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260B06C7-D8EC-4434-8129-A65FF79DA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FB2428DF-76A9-4849-B3C2-B56C136BE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60ECC6F8-D89F-44DB-989A-DA9CA41EB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4211D3B1-D0B7-4C05-AC32-19FD40837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1652BA8F-728F-4214-993B-91551A04C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0CB63304-CAB1-456F-AADC-27593B5CF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B3E42AB3-6443-4281-8453-DF46635F4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AF17C22C-E76F-4174-9E2E-118A19DDB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DBF37D3F-4B55-476A-91A3-5C7475B70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58D1A756-0261-4B07-8546-08AB434B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925A4001-13C6-4D25-B245-56FDC6B2C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A8CD349B-FE36-4C95-A60B-466D6D313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BC957B14-2B7A-4CEB-A575-4A86AAAD5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A68007C9-12E8-4D28-82B2-7BCEC423D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FEDF96BB-74FD-486B-A3C7-A4D03AAAE5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2AD9649C-A502-45AA-A858-5E5898014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B4FD9A3F-8831-4DEC-8376-F03B246C1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205F644C-86BD-4F54-82E2-A0A42AD7E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D60CB960-033E-4B25-B5F1-24DA150EA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A3C61654-F7F8-4A7C-97CD-28C1BFC35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7C457A52-A400-4B12-BA5D-884BAAAA2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F809E576-5865-4DEE-BA8F-C86CE857E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FE04E4CA-D9EC-4374-AFE7-19839D355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5A8EBBD7-916F-45B5-B9B3-2AB8E0FD7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AB97B41D-1D2A-4273-8A99-8C94E0DE8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E26DD6BB-EEED-4CB7-B36C-849D3DE32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1C69EEA5-C8F5-4E5C-B170-D2352C66D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C46C71C7-81B1-40D6-A53F-D5CB1743E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62EDC05A-F4D0-4FB4-B0CB-972A5B95C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41B854D5-7B1F-435E-B29D-204535DDF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FE23E19C-124E-4AB0-9278-FE76C314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1695B90F-2B47-4C63-B76F-0CEDBDDFB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BA182194-A706-429E-866B-EFBDF5739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17276248-2374-44FB-921C-9089666D2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7E9D3C7D-A41B-4A10-ACF0-4526D2E17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52CF2D69-C322-4627-9E9C-BF961C082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DCE8CCE2-AD37-45D6-86E9-D773CE709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463105CA-6928-45DB-A05E-D93F84797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12B2325E-918C-42D7-85AD-E9BC06A1E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2165AB80-7523-427A-B6FA-D21AF98AB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AF8CAB50-3C28-40BA-AB3E-AF79B4176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F169FF97-BEEC-42AC-9594-A903CB807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D63515EA-A31F-40A2-A9A8-3FA0AC61F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4B7C6578-834D-4701-8E05-DDF2B53AE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8A30DF01-1977-4F61-9AE6-7F1941978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5949A302-8743-4805-AD55-E661301AD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0894E97F-AAE0-4C20-B742-49265FCBF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1994E135-CC18-4CCF-9655-000BE9C02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3578BF7B-ABDC-4F2B-B4CE-6C62140EA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D1117D0C-CF27-40B2-A156-16B19318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1B63F5F8-D65D-456E-A036-AC61B4054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10CA3C74-1827-4F16-9E39-7EDA07AA1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986B5C50-0065-4A69-BA96-11F3BED3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92E93424-9FE8-44F5-8AB1-4785E442F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6C839B8F-A714-40C2-A427-18879D759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D82C0C89-0456-4366-8CB5-9BA77775D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71C6CADB-AE0E-41D2-9272-0FC981576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592F95A8-C640-44BD-882E-770570CA8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2F73C826-98C1-41D9-889F-11DF2FA7F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F04DDB6E-52BF-4004-A072-9B58F0476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07D5632E-3954-4D0A-AB56-321BEA03E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2E717282-1F10-413B-9837-2DA9C81C3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559BC0FC-B104-47B5-AA3E-ECF940AAC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4EFB3AD4-397D-47DE-B934-A545EED2B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FC78F246-D10A-43DD-B238-D1CA0E352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569ADDE7-39B9-4D73-A050-0C41798C2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40922096-646D-4A18-B059-7762D5D8B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F7692052-A78C-4F23-B745-12E93E04B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FF7CA3F8-2178-45C3-8F8A-81F619875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01209F93-EC1A-4245-AD25-F23C58893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918B25FC-82C8-4128-9D4C-0BBE0F98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59E1EECC-1FAC-4B01-A5F3-CBD4D8B3F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CE0ACC4F-CC3E-4A41-A13D-8FC1D080A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E4E1DD2D-D791-4F9D-AD94-EF2B7D146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A2DB8ADB-3F7B-4CBE-AE30-7F04F436F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AC40B603-D33E-410D-9837-4ED813DE3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E877075C-9729-4207-93F5-6CA625BD1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70A282C7-82D1-4111-957D-6C3EE447B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4EC622AA-479B-4F8D-9222-059506F16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931A0CDB-1792-4673-9B7C-552AB516A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EBBE4BA6-F5FB-4370-B056-D068B7D06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2042D526-1D0D-4B22-916D-461DB035B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19C835E5-A676-4D01-9B04-9C21F65A5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248DCB00-1817-4596-9BBA-BD286A605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D7FBA697-AD1B-416F-902A-3FFA062D8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22D4A7BD-BA8C-48C8-BDEF-A603DDE38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8D440065-0CF4-4483-82C2-5BD1F62C6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9B288788-D914-4654-9C1A-B1F1D7005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07E9C36E-EF95-487C-B75E-DF958BA73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BFE4124A-99B8-43F1-BB6F-255CF15A6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876824C8-22EA-4907-B297-CF28AD6CC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0C49C1F6-B618-428D-83F0-38D699BE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D186DE49-A426-4B79-A03A-2BFE4B628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9D8B0CB5-95FB-419D-8F4C-D69731840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8964048B-407B-4310-9C02-686FDBD5F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F4AACF94-FDDF-4A82-912B-A0951D0F5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A25278E4-8A4C-4F17-B223-2E51F82C7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23D418CE-9721-4387-8323-3487856D8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92A1DC17-C2D5-4F99-A87B-2C36C8DA2B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31BB4718-9168-4764-8E84-AEADD691D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28F35FFC-666A-4615-B9CC-5ED7D6373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EC466103-B277-4C47-A89E-23A6AE6F5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0D575043-AE6C-403A-92F5-CFAF32700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097AB9B9-8827-4A41-B65A-06E87D602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2DC532E0-53D9-4B43-95F1-FDE20B129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89859404-81C1-43DB-9337-55A6554E3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E02D8B04-90EE-4FFC-A2D3-3520CB2D2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34F826CB-1FC8-42B8-BFBA-492780159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725F5427-0082-4E53-A473-B50B482B8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29EAA0D4-A21C-4300-959F-EF6CD95AB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CC66CAE0-BD1C-44E2-B2C2-FAE9EBCA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FF23FDB8-3409-4D4C-A663-B0C1E3B2A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27B33D5C-7A2B-4DAE-89BE-60F9E7349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2F9910FC-DA72-4F94-AE12-1C25B5B9D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20137D09-CC19-4817-9B29-D8FA0CD95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6B3A4712-B9B7-4645-84E5-DB0AEB394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87532F3E-3B05-4620-9E6E-EFC473455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5ACEA124-A06F-4628-B068-03BC7625E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1F276957-201C-41C6-B86A-2EC6B1353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F3808E7D-98C5-46D8-9F44-83139F324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706C69FF-73EF-4B53-9B19-7B562A9C0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80565BEC-F3DB-4C69-9B8F-19A9AA2FF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5C3F9297-B590-47CC-930B-CCE25833D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3FC66295-5E49-472C-B99F-7A55E2F76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24B7E08D-D6C2-4413-8491-27FF401D1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5488A537-BCB7-4514-A4B8-429E47C2E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35D97636-1A19-4049-8CB2-717628E09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7FE83AD0-0C36-4A9E-9BF2-DC0563863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1194A485-5BC8-4EDA-805C-66CD80613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897FF72B-C57A-4458-BC35-565A142B0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86C90697-186B-4D51-8405-9A5622D93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EA300078-A806-4EE6-A4D6-C37C0C562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EA116399-A66E-40F7-A1C8-41135731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6CE2D5F7-DE8B-4956-905A-98F13875D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87BF0F7A-C2CA-4795-9586-159A71005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39255EE2-4259-420E-99A4-44800E5D9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A9482038-BCEF-4839-BD9E-F030D9394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1100CF40-F26F-464D-81B2-D5C9B6BFD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E1E23386-D661-4234-A5F8-696E98D04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4FBC63D5-0C57-4BE7-A1F4-900B4F214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A4F7EA34-82E0-4EBB-9B87-19FC5F888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16A27CA2-E474-4FEC-B2BC-3C29B0B4F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4F2CC9DF-6D92-43FD-B5F6-E5791D3C8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A7B021FD-DA31-461C-89C9-DE7FD57D8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CEF6D6E1-3272-4605-B782-AFC2CFD60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8025CD2C-B0F4-49B9-8C59-AD2FACF97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7FE407B6-F8EA-4F8C-A944-A493C2C0D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58E28F2E-3BDF-4E1C-BEFC-E1A510EEB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047D9EB7-4C75-4CA1-B3D7-C0CF14897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9AA49EE1-C11B-4D45-B0E3-539C9079B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58F2DA14-8E97-496A-941F-E632A284F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D85B2123-9735-4401-A723-C6A69A2E3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8BB6B552-4096-4B02-BB9C-52CC1F6C1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C369A0A7-E848-40D6-AAF1-E80CCC20B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B46E191A-9069-43C2-9DFF-ECCE57F7B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E96128C4-FB13-41FD-9C93-5614DDDFE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2BF29B3F-ABFF-4AB0-856A-3809F4629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D2BA8663-5AAA-4393-B7C4-CA320661F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BAC0F695-A0F7-44D1-9B65-78CC16160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B7913C1E-F655-41EC-B312-202AAEE04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E1C73507-59E3-410A-91DE-8657A31F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27293CE8-73FC-496F-8F47-B4733D92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92AE264D-6B93-4DD5-A21A-DA5ACA54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8B7E43EF-7A61-4BF5-B800-79BCB62BE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039E4DCD-8CE2-4A83-9F67-0E3F58322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E5ADEC4D-2C73-4694-9AAB-6FD94E391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471A79BD-D89D-444F-A720-B6E9FAAC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4E2AC944-66C5-4FC8-9643-B52BE45E7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F4C80064-3932-442F-968B-C9BC1666F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E10E8E02-C2E9-46C3-80CB-B26DA4F1E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15EBDDB6-43AA-43D4-AA85-55E9F76B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38DD57EE-51CD-4AF0-872D-CC36C694C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E5A67F83-18A8-47FB-B5E7-AE2B0F5C0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A214045F-AABC-4054-A491-DC5E935E9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FEABCB9F-7CCE-4F3D-B92A-BD9CD1903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3080564D-D428-4A1E-B1F3-2F36948EB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80958B95-7DD6-40CA-B03D-3E6B870BC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94075AF3-D849-40EE-92EC-1BA0F00E8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75BDBA03-B43B-4D59-8BF3-4E0A0D237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32A35339-2D06-4A6A-82A9-35DCBD8D4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CF4872DB-3749-4D5F-A07A-726C8092A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0AA52E6E-85B0-454F-8799-89658E7E3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D79B3E23-66CC-4F62-B495-C7B380351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27C4FC50-A111-457E-9F05-B7C1940F5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DA5679B2-AAF3-4EB6-8803-04B936F7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8080888D-CB21-4F91-87C8-D88EDC8FB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96496E8B-CF55-426A-859E-4D1A509D5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84237FF6-53C7-4BE4-945D-AE8A37881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72B20072-B8FD-44CF-8A5A-0708F0CA7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05E360EC-CDFB-4E8A-BDB1-D013DABFE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7E53585D-ACAD-4E58-8335-1ACBD009B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86AC92BE-1082-42F5-9A82-929BBBCAD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AB2B4A6A-001E-47B4-9905-431FD2EEF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4965679A-7A98-4B41-AB34-3C58BD43F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978E8C59-0251-49CE-A184-12DC74739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FB718085-F916-4998-97B0-04C740146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387E4790-966B-42E9-8966-3B358E9E8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81C85B0A-22FA-406F-AC62-571F399AE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89AA8441-AF96-4364-9A3A-13D4FD594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A1454DDC-1217-4F74-9B7D-B4779376B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9D070558-E3F3-4F0B-B4E7-4266C762A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345DAA2B-7A81-4A98-804D-61F1F7A6C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26" name="WordArt 9">
          <a:extLst>
            <a:ext uri="{FF2B5EF4-FFF2-40B4-BE49-F238E27FC236}">
              <a16:creationId xmlns:a16="http://schemas.microsoft.com/office/drawing/2014/main" id="{47B94EAB-8A63-4A73-AD1C-06A6BDE29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7" name="WordArt 11">
          <a:extLst>
            <a:ext uri="{FF2B5EF4-FFF2-40B4-BE49-F238E27FC236}">
              <a16:creationId xmlns:a16="http://schemas.microsoft.com/office/drawing/2014/main" id="{81465E87-02DC-4DE1-8648-0C825539B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28" name="WordArt 9">
          <a:extLst>
            <a:ext uri="{FF2B5EF4-FFF2-40B4-BE49-F238E27FC236}">
              <a16:creationId xmlns:a16="http://schemas.microsoft.com/office/drawing/2014/main" id="{C14E301A-53A9-4E5C-9074-28B8BE9D8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9" name="WordArt 11">
          <a:extLst>
            <a:ext uri="{FF2B5EF4-FFF2-40B4-BE49-F238E27FC236}">
              <a16:creationId xmlns:a16="http://schemas.microsoft.com/office/drawing/2014/main" id="{9F7E356F-5752-41A7-A6F1-E9891F665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0" name="WordArt 9">
          <a:extLst>
            <a:ext uri="{FF2B5EF4-FFF2-40B4-BE49-F238E27FC236}">
              <a16:creationId xmlns:a16="http://schemas.microsoft.com/office/drawing/2014/main" id="{32F612FA-96A5-4EA8-AAD5-AAA4974CF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1" name="WordArt 11">
          <a:extLst>
            <a:ext uri="{FF2B5EF4-FFF2-40B4-BE49-F238E27FC236}">
              <a16:creationId xmlns:a16="http://schemas.microsoft.com/office/drawing/2014/main" id="{B3AAFA5A-37E2-49C3-BC0E-AB0DF8A1C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05FD3F39-BF9B-4D3C-B1DB-3BBC68A7F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3" name="WordArt 11">
          <a:extLst>
            <a:ext uri="{FF2B5EF4-FFF2-40B4-BE49-F238E27FC236}">
              <a16:creationId xmlns:a16="http://schemas.microsoft.com/office/drawing/2014/main" id="{98879D12-372A-4ECD-B8EA-2E6563A29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4" name="WordArt 9">
          <a:extLst>
            <a:ext uri="{FF2B5EF4-FFF2-40B4-BE49-F238E27FC236}">
              <a16:creationId xmlns:a16="http://schemas.microsoft.com/office/drawing/2014/main" id="{2705FF01-38EB-44E8-A5B2-24C7A0970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5" name="WordArt 11">
          <a:extLst>
            <a:ext uri="{FF2B5EF4-FFF2-40B4-BE49-F238E27FC236}">
              <a16:creationId xmlns:a16="http://schemas.microsoft.com/office/drawing/2014/main" id="{743CC3A2-8F03-4530-A200-7D71D1928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6" name="WordArt 9">
          <a:extLst>
            <a:ext uri="{FF2B5EF4-FFF2-40B4-BE49-F238E27FC236}">
              <a16:creationId xmlns:a16="http://schemas.microsoft.com/office/drawing/2014/main" id="{C9799ED6-9C42-4A6D-A0F2-05612E594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7" name="WordArt 11">
          <a:extLst>
            <a:ext uri="{FF2B5EF4-FFF2-40B4-BE49-F238E27FC236}">
              <a16:creationId xmlns:a16="http://schemas.microsoft.com/office/drawing/2014/main" id="{D647BC21-A0C0-49BC-A42E-49CC8A374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8" name="WordArt 9">
          <a:extLst>
            <a:ext uri="{FF2B5EF4-FFF2-40B4-BE49-F238E27FC236}">
              <a16:creationId xmlns:a16="http://schemas.microsoft.com/office/drawing/2014/main" id="{4D61D5A1-314C-4C29-B1D0-C90CAE110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9" name="WordArt 11">
          <a:extLst>
            <a:ext uri="{FF2B5EF4-FFF2-40B4-BE49-F238E27FC236}">
              <a16:creationId xmlns:a16="http://schemas.microsoft.com/office/drawing/2014/main" id="{056739B7-DA07-49B7-A501-8930957C9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0" name="WordArt 9">
          <a:extLst>
            <a:ext uri="{FF2B5EF4-FFF2-40B4-BE49-F238E27FC236}">
              <a16:creationId xmlns:a16="http://schemas.microsoft.com/office/drawing/2014/main" id="{90508D5C-147C-4A94-91B0-427C23F9A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1" name="WordArt 11">
          <a:extLst>
            <a:ext uri="{FF2B5EF4-FFF2-40B4-BE49-F238E27FC236}">
              <a16:creationId xmlns:a16="http://schemas.microsoft.com/office/drawing/2014/main" id="{3DB05383-C7BB-4B63-A4AD-EB8E427D5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98D293A3-AA7A-414F-8F02-804EC7E84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3" name="WordArt 11">
          <a:extLst>
            <a:ext uri="{FF2B5EF4-FFF2-40B4-BE49-F238E27FC236}">
              <a16:creationId xmlns:a16="http://schemas.microsoft.com/office/drawing/2014/main" id="{252805EE-50C2-4A85-9DFC-43F1A75BA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4" name="WordArt 9">
          <a:extLst>
            <a:ext uri="{FF2B5EF4-FFF2-40B4-BE49-F238E27FC236}">
              <a16:creationId xmlns:a16="http://schemas.microsoft.com/office/drawing/2014/main" id="{5D364276-6261-452B-A277-796727D82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5" name="WordArt 11">
          <a:extLst>
            <a:ext uri="{FF2B5EF4-FFF2-40B4-BE49-F238E27FC236}">
              <a16:creationId xmlns:a16="http://schemas.microsoft.com/office/drawing/2014/main" id="{A2BA7AAE-71E5-4635-B306-8F2980BE6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B955AA54-28DC-4D9F-94E5-2FEF6E426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28D5A67B-19E7-4ACD-AB1D-251AB4AC5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42157BB5-7028-42BF-B35D-99C7D05B2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18253046-5B6C-4321-95BC-24CFAFB6E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4A23AE3E-77C2-4BEA-9CF2-C8351A2D3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19CF3E84-EFB6-432C-80AE-9F02FC175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1EB3D3F8-C7D8-4955-BBDC-6C7BEDD50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5A81D087-9B0D-464D-805E-56BED0B4F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EE691DAC-2232-4109-9AC4-CB9D3F24D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E647359E-D06F-49A0-AD7C-3534474D4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A0A4F47A-9559-43A0-ABBE-CA91415FE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67BD98CF-0FD3-45DF-A864-7C1FB0BBD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52F4FDDF-4428-4DB5-97FD-92F50AD65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98493F52-10DE-4BD7-A3FB-D3EBC219F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E697BC6B-C1AE-4E92-864F-047925397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CDFD7A22-710C-4CFC-B8F5-719EFCDA0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70ABB2C4-9C10-41EB-9D8B-677A4EBF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29AD6AAF-6F0A-4142-BBA5-E87E5EAC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357781C8-71D9-4041-ACB9-5A7510E05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7FE620CA-2E51-46C5-80C0-BA2E842DF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1E45715D-F755-4973-9167-7A5C8ACB5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41D3B34A-9F9C-490E-A057-6585B2206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B233D50F-3FE4-480F-9C8A-50D12ED12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10F4DA28-6059-4954-81DA-46B8E34A0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1CDFABB9-1659-4D0D-B26B-90F376673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560B1803-A201-4AFC-827A-7EE82204B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BB82BC59-83A7-4A2E-BEC9-394F56FCF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88D5C98A-EF83-410E-8CF5-03269FD70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33931222-8308-4B6F-A7B7-09792DC3A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5323258C-D361-4A1C-9F28-0B4BCC923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BD04FAD0-5EC7-4E00-B948-45D32A76F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918D30CE-67AD-4231-96D6-F2BD30374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164A4279-9EB6-4CC8-8721-A086FD613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EFF4C940-FAFA-4D07-BB17-9E7E93C44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A37C5210-340B-4275-88C1-84A2A9B4F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6E797B88-01AF-4974-969E-5921AF48A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03D09EFB-7751-4B32-9C98-76EEF8AFD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9B4A98D5-C4A0-4396-8083-FD932640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C927C892-ED0E-43F4-B288-AFACD8DE1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D199A357-FF29-49D7-B8ED-895F7F17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2F9687CB-9BBB-41F8-91D4-0794FE83C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76EEF722-42B7-4E57-995E-1A23D42B2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2CBF1A2A-DD8F-4AC9-B8BE-692BE6490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9C2009E7-9593-4A5D-B40F-1914E4FAB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5C86E145-7067-4AEF-BDD8-ED9F40FF0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477A2788-2C7E-4507-A839-5B88AB18D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AA1D762A-ED61-4A50-ACA9-411554E16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9FC44CD7-A365-4FD0-A633-9746E1149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16BA3BF0-7D6C-415E-A07E-2B676700A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5FDFFBA1-D9D8-4AF5-B569-B56F68B5A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0664725E-6609-481D-9A8F-96F31E493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D3E5FCC1-9BA6-47A2-89DC-6BCC06275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77425CAE-92E9-404D-9799-D6E9147AE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CEC1865D-6293-4D3C-9616-B3138DBB3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D145819F-1C9A-435D-A71A-550CC3A6F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ACDBDF59-9BD7-44BE-9CCD-12B065F70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22FE22CF-A5CD-4F0A-B618-C483CF549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F9381EE9-E708-4BCD-B78F-0BDCA9B60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3D6DADAB-CA31-408A-8CB6-742EC52D3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DB2872CF-4508-43C4-87A3-5E3ED82A5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52099DDC-428E-4A28-9EAE-EB937B1E3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C95B39B2-8FEB-4E14-94CE-E86992F6B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5AA0DE6A-3637-45AD-B629-EDAEF331F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337086A3-BCA3-4C8B-931A-337BAAB1F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3817B42E-8703-4BC2-9331-746A3961B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7E3420FD-424D-4111-95A0-D34391ABC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B94760E3-6932-44F0-995C-84381D745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57E38877-B293-48F9-A794-8DB57B8D8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B197D41E-B05B-4309-BD47-B0E778880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04174659-BA8C-4D8F-818F-D2CFE35AB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DCC36F81-3F3A-478F-8B0F-6D016C13A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68369FC4-E4B6-4561-BDC0-1BC693FAB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DE3BBE01-27F9-4A9D-ABA3-8487B0F60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F0104DEF-B262-4C09-9C9E-B388CAC7D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C1D2D4C7-B1BC-4D2C-B6D5-48BBB9511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B22EF8DE-4F89-4510-BAF1-1A71FBF96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63223259-E77F-4940-881E-F14AEA0F9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975A0F96-FEB3-4C2C-879D-933153AF0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6D4B7398-438A-4F63-BF8E-8A4A0B4D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B826EE78-FAA7-44F4-9D91-B5222D4CB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257B70C4-7783-49B7-B661-639692B8E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276BDF3E-8432-42BC-AC6E-FA8ED6EB3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514C9ECB-CD34-4992-A68E-0D510786C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D5BAB1EF-8661-4184-B393-8F6DED105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5A0F8AC8-6A12-4236-B975-8DCA8CDE2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D5E84DBA-A006-4D55-80AF-D6829CBF5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5EFE14C3-03A9-4609-9D11-13755ED6C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DD374E6C-8B61-4EE1-A8FF-E6E07EBCA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59B923DF-E679-48C1-8B90-DC75AAEFA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C54ABAC1-C20E-439E-B3FF-26B2F3159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65410CA2-7EBD-4A34-8E8A-192563CB9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005310B6-8D20-41E1-A256-7DB5F838D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3761FE33-A9F0-4093-8FD7-0122DBDCB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D63304D0-3366-40CC-BB15-12A845AAE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E923D896-B5BA-49F5-94F9-170CD8B34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5088E845-DAD6-4F1C-B0BC-337A908C0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9C80D69E-580E-42A6-979F-A7FD40AF3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E40E94E4-7828-4A35-AFFD-1286117B6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9A9C8068-D1A4-4C7D-845D-F7F7D458D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A0713766-736D-4659-9D8F-48F29070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06" name="WordArt 9">
          <a:extLst>
            <a:ext uri="{FF2B5EF4-FFF2-40B4-BE49-F238E27FC236}">
              <a16:creationId xmlns:a16="http://schemas.microsoft.com/office/drawing/2014/main" id="{CB6C94FC-6550-437F-8B6B-C200A7E03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07" name="WordArt 11">
          <a:extLst>
            <a:ext uri="{FF2B5EF4-FFF2-40B4-BE49-F238E27FC236}">
              <a16:creationId xmlns:a16="http://schemas.microsoft.com/office/drawing/2014/main" id="{9366B54A-F29A-4DFC-A04D-927CC2635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08" name="WordArt 9">
          <a:extLst>
            <a:ext uri="{FF2B5EF4-FFF2-40B4-BE49-F238E27FC236}">
              <a16:creationId xmlns:a16="http://schemas.microsoft.com/office/drawing/2014/main" id="{69D74910-E0B6-461B-AAF1-22298C0FB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09" name="WordArt 11">
          <a:extLst>
            <a:ext uri="{FF2B5EF4-FFF2-40B4-BE49-F238E27FC236}">
              <a16:creationId xmlns:a16="http://schemas.microsoft.com/office/drawing/2014/main" id="{C4C79693-9AB5-4EA9-B7E4-B276B0B0C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10" name="WordArt 9">
          <a:extLst>
            <a:ext uri="{FF2B5EF4-FFF2-40B4-BE49-F238E27FC236}">
              <a16:creationId xmlns:a16="http://schemas.microsoft.com/office/drawing/2014/main" id="{6658F770-6A7D-4414-A635-61E6ABBF2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11" name="WordArt 11">
          <a:extLst>
            <a:ext uri="{FF2B5EF4-FFF2-40B4-BE49-F238E27FC236}">
              <a16:creationId xmlns:a16="http://schemas.microsoft.com/office/drawing/2014/main" id="{884E7AC2-BC3E-4025-8E29-F4FEB9B2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12" name="WordArt 9">
          <a:extLst>
            <a:ext uri="{FF2B5EF4-FFF2-40B4-BE49-F238E27FC236}">
              <a16:creationId xmlns:a16="http://schemas.microsoft.com/office/drawing/2014/main" id="{B961145D-46FA-4EE1-AE25-07FD670BB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13" name="WordArt 11">
          <a:extLst>
            <a:ext uri="{FF2B5EF4-FFF2-40B4-BE49-F238E27FC236}">
              <a16:creationId xmlns:a16="http://schemas.microsoft.com/office/drawing/2014/main" id="{06F87033-908E-494B-8EA8-A0657C6D1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14" name="WordArt 9">
          <a:extLst>
            <a:ext uri="{FF2B5EF4-FFF2-40B4-BE49-F238E27FC236}">
              <a16:creationId xmlns:a16="http://schemas.microsoft.com/office/drawing/2014/main" id="{DB424FC4-9A3D-45DD-ACEC-09AA24F71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15" name="WordArt 11">
          <a:extLst>
            <a:ext uri="{FF2B5EF4-FFF2-40B4-BE49-F238E27FC236}">
              <a16:creationId xmlns:a16="http://schemas.microsoft.com/office/drawing/2014/main" id="{3DA2F0E9-8E57-4F2E-B6CA-F3870098F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16" name="WordArt 9">
          <a:extLst>
            <a:ext uri="{FF2B5EF4-FFF2-40B4-BE49-F238E27FC236}">
              <a16:creationId xmlns:a16="http://schemas.microsoft.com/office/drawing/2014/main" id="{003D0B91-2666-493B-979E-27420CC9E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17" name="WordArt 11">
          <a:extLst>
            <a:ext uri="{FF2B5EF4-FFF2-40B4-BE49-F238E27FC236}">
              <a16:creationId xmlns:a16="http://schemas.microsoft.com/office/drawing/2014/main" id="{5D0B970E-FF38-4100-8BF8-F4D681240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18" name="WordArt 9">
          <a:extLst>
            <a:ext uri="{FF2B5EF4-FFF2-40B4-BE49-F238E27FC236}">
              <a16:creationId xmlns:a16="http://schemas.microsoft.com/office/drawing/2014/main" id="{C5858AD1-866D-4FD4-9338-D2FB16CCD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19" name="WordArt 11">
          <a:extLst>
            <a:ext uri="{FF2B5EF4-FFF2-40B4-BE49-F238E27FC236}">
              <a16:creationId xmlns:a16="http://schemas.microsoft.com/office/drawing/2014/main" id="{1BC7AE20-65EE-439C-90E8-D97FB4DE8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20" name="WordArt 9">
          <a:extLst>
            <a:ext uri="{FF2B5EF4-FFF2-40B4-BE49-F238E27FC236}">
              <a16:creationId xmlns:a16="http://schemas.microsoft.com/office/drawing/2014/main" id="{725929E1-88FB-4704-B99C-66E981405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21" name="WordArt 11">
          <a:extLst>
            <a:ext uri="{FF2B5EF4-FFF2-40B4-BE49-F238E27FC236}">
              <a16:creationId xmlns:a16="http://schemas.microsoft.com/office/drawing/2014/main" id="{3DE909C3-963D-45AA-A993-5D615E47F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22" name="WordArt 9">
          <a:extLst>
            <a:ext uri="{FF2B5EF4-FFF2-40B4-BE49-F238E27FC236}">
              <a16:creationId xmlns:a16="http://schemas.microsoft.com/office/drawing/2014/main" id="{9FFD4689-8E73-4F08-BE5F-A7BE592A9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23" name="WordArt 11">
          <a:extLst>
            <a:ext uri="{FF2B5EF4-FFF2-40B4-BE49-F238E27FC236}">
              <a16:creationId xmlns:a16="http://schemas.microsoft.com/office/drawing/2014/main" id="{E2BAE6F2-37AE-4611-B0A5-CB996892C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id="{0B411B30-1A58-4BE9-8AEF-44AC40C8D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25" name="WordArt 11">
          <a:extLst>
            <a:ext uri="{FF2B5EF4-FFF2-40B4-BE49-F238E27FC236}">
              <a16:creationId xmlns:a16="http://schemas.microsoft.com/office/drawing/2014/main" id="{BC8B042E-D024-4FB8-BFF0-2180FBC4D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9C8DFA0B-68EA-4E90-93F1-64B72EC24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1D72F1BD-07E4-4EC5-9825-B0E9E145D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FAE9584D-14F6-4E83-B0D6-C7CE5D62D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EE57420E-BA4E-4902-9D91-EE7C27950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C5C8BEA0-0534-4F73-B66C-0B10CAF30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75B8D47A-9D50-4F5F-8308-BEC155D2C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6878B177-E74F-447B-BC8E-AA309C169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23076E82-BDF9-4C39-97EB-3B177B6F3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C11523B6-5698-4737-B532-05879B1E3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F0D75749-D8B8-4AE3-9848-19F817A70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163B1A56-4E38-4560-8CBC-065C8C356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791D1FD6-76C6-46D4-9B59-C18FC938F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88BD427E-2F6B-4471-9AE1-2417E8F3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0644BA4B-012E-47CA-BB27-599FC2B4B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06B1EFC2-0C39-46E0-BFC5-A26BD523F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BEF8F555-C74D-46AC-A323-65A55A37C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80F7F4F3-6510-4143-88CF-255158D88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C2B3B23C-98BD-4789-B2D4-BF8E83E57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50A1C70B-4ABB-4B33-956F-A9956158F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0086BECC-C4AA-4B7B-BBD9-6FDEA4BE8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B6599028-900D-47CD-983B-6ADCBAA13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6434E22B-C606-4FFC-BE57-C1A542244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B143A2C8-1F0E-4666-9254-EB516C766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1E6DC5C1-F777-4E83-8DCA-53A39A37E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886E469E-FC33-490F-B612-995994456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2305ACF6-D0C5-497B-933F-E48C23B44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FE0DA7DD-56BE-475C-876A-E0ADBAE4F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740A1BC9-C6A1-409B-8E2D-B8D8A6E07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AB3A5978-C73E-48F9-8005-E112557C3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F441692E-B723-41AF-BCF1-B4754012B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30F8B939-7BDD-4AE7-B1E3-FCF4A5767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1BAAC894-874F-462C-93AA-FB2C2D740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37894188-96AC-4A25-9014-71BA308C6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017576FB-46C5-4863-94E8-E462153BF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B91AE092-233B-46F3-88DE-5B156562E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B7DF0188-73D2-484C-9FC7-33DC3F6C2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18178EA5-95AD-4C1C-AEE9-0A6B978B2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31DD704D-1AC5-4658-AE9A-EBED24FFE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918FB5C8-715B-4B6A-B6A4-AFD79D44D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6395EA58-783F-4526-A0FA-34B31A439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84E316A7-BEB2-45BA-AD93-674946961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B3142584-D1A3-4DF5-8B4C-5E12AF2F3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E01DCF1D-1E21-433C-A540-141B5A039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73BC7C3A-8583-44AF-84BB-B6CB3463C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5B55601E-F9C6-4EFB-B6FA-1E13B9044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993B3B0E-D8CD-4B90-B35F-8DAE54609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4F9960D1-ABC0-4AA9-816D-4A128071C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129EF81C-C98B-49F9-9AED-ABA9725AC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AA3DE07F-AA48-4FE6-B755-079D6A8E6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D8421DCF-D951-4EC4-AA8A-20FF8A227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35E946A4-B9C4-4AE5-97ED-9F465FCDD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8EA10C89-894E-45B5-A89D-065F4F1DC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7DA3CB44-5ED7-4FEE-BD47-514D7A91E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8084D877-6E30-4F1B-A2A5-6E36D9583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03E401A2-4DF9-4E5C-8AF8-94A704481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DB5AF8A3-0639-4F77-824C-A0E3F2CE7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DE546CF2-F26E-4A77-8740-74D6E5F0F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129D5A37-1BFD-46CC-8EAC-04FA5CAA1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7A89A7D0-E003-4216-80E5-74E89F462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9997BBDD-B33E-4C6C-8DA1-C6F3623FC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D6238857-0B21-4AEE-AB43-5926A4E62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CFF15AAA-3C32-4CD3-9720-056239F6A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F0E2C295-825A-4CC3-9E77-A2CADD7EC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F5FCB52A-ECE3-454B-8BCC-0563FFC1A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F3B8ADB7-6672-4A2B-842F-D26622BB0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A8E45DF2-DCBB-4CCF-99D5-79841B5F9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7BD1B3C3-C1AD-4B42-A7E6-59E43D20C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1A6D7712-F82F-4F59-9D98-F2E4EB9F4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4DC4436B-CB64-4ECC-8B60-573C0B034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E478B26B-72ED-406D-A30A-049985635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1F622A02-C4AF-4947-9D8C-7B2090AAC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9B9E024C-93F4-4698-8FB1-AAD03176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F12B7959-1F6B-4070-8C6C-0A6FE95D5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C7E9095E-46EB-4C3D-8490-537063EA2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BF505509-779A-4C30-A3F7-B654DC51C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323D80E6-BE7E-44FA-B80D-CFB2B01AA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9265BD44-5451-462B-8DC6-C9B6C2279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F1970B7B-43A1-440D-B1B6-E0CAD9AA3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2B9C01DE-33C8-43E2-A610-02D9CF910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23EB5CAE-2CE2-4A8F-8330-61A263467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95F7828F-80C0-41A6-A5DA-7192C79DE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45EA70B4-91CC-489D-B995-F14A7AD25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B803ECA1-B98A-4278-98B2-A1BEED3BB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89DA57C2-3734-45F8-A9CC-9BDFEF412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F5C0C645-3340-4B66-B9F8-1B5F312D9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820C7C72-F7E2-4C40-BB9F-486E3D5C1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66076382-EB13-4779-9B5C-534616E3C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FC2908D4-F8A3-4D71-AD11-198D46220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94C00C49-48B7-4FBB-8807-1170FE825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39B4E0D0-174E-40B1-9DCF-9D3E7C711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82302E44-63C6-4D1E-A3F5-76941B9CE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2E99696D-7401-4176-A174-603168EDD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C26847D2-95EF-4797-93C6-C0428B394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8B1BF458-6F49-4E1A-8E22-C2DF99DDE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9E7616DB-E454-4CEA-B66E-C05C7BC27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D455CE22-70FD-4B55-A46D-F6A16F401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CD4F2B42-FE73-4FE9-A501-5618E0EF9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EE3F74D8-85D2-4F04-9497-E04D9BB1F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DA849C00-30F9-4134-B1D1-43BFE770A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291BD25F-6E7C-4D26-863F-795E6428A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6F20C30E-625C-4E86-9931-D8D6E8E33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F9FAA844-5A01-4BB1-8369-4906ACE80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332771B4-C2EA-4231-B19A-561A47127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40279556-E1C5-4360-983C-C8BDB7FB8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F6BFC913-77C4-4E7F-9196-0DBA36535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B072E668-32C6-4312-B520-F955E7B59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2091B951-952E-42C7-AC5F-0BBA3F564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1C260CFF-60A8-4973-B346-013F9485A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28D54355-6D5E-4046-BE64-CDEF1D216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8B90A904-B41B-456D-BC0F-554357B47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3F72E997-9FCA-4817-8B55-E4F5BCE6A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8E70CB8C-01A9-458B-BF9B-F7F047FC0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98BA26A4-FF4E-402D-BA33-45FAA5101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A00FE303-36EA-449E-8618-73242B6C2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B83A4436-86EC-4216-B3F8-92967D43F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AA08D754-1040-4B99-86A3-D6D19EB7E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15FFE7AB-F7A9-4FA9-9FA5-43AEAF515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550A4E75-E7A4-4DF3-8DC2-B147596A3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0A932158-5026-458F-8D54-362AB5C03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5FD40842-0AEC-4C10-80C4-7F427CF74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0A491D98-0551-4B43-82FD-B47C91B9D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2502E118-CA28-4152-82E3-0CB9D6E77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F378DD37-C238-4805-A8DA-951D8ED12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314C3E47-AC53-4D68-95E8-1E85C46CE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EA8C4DF4-2744-496D-A066-C72F12A66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2FAA995E-FCE0-4AC6-80AD-A8E1AF35A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67561420-B5C3-44BF-BF60-78AEB9C8C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BF6AC5CE-EF37-4CDF-A2FB-642DABACC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4F426971-A1A7-4ACF-B4A0-A8A028084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F943A93F-01EC-4A8C-A221-82193BA07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44CAC473-7A8A-4212-BDF2-7454C1A21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64D3BCEA-F15A-416A-A3DA-08F2DE0D4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2FD0BBDB-EFAF-4AE5-8BBF-764463855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DB1471AB-45EE-49E1-80A0-A463EFA29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AFB55923-7B35-4008-AE62-72A21C1D6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DEEBFED6-0C52-4688-882B-331B03A47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9D379F0C-A6F1-4623-AAF7-9CAB0D336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DC3E6040-37B3-45B9-AA9D-51B2CF81C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94FF3DB4-2CA9-41CF-B411-3DE2FF79C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81C2E69E-C4ED-47D6-93E6-53BA74B30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A52D3A56-40B6-4CA0-982A-112DA5E2D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70327728-E918-42BB-B848-C39002AAD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00B8A927-2677-474C-8229-83C2B66D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C9609D77-757A-4433-AA35-FE7072315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4F7DCCEB-B0F3-4FB7-B7BC-5E60EBA00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D3B7CEA4-2338-4553-9630-68451FD0D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E4B3A3D6-BF18-44B6-96A8-50A38B113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F604DBF1-E4EB-4374-B18A-D426AACB1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0460A36E-4DA9-4812-ACFB-BF93E42B7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E532C1DE-70B1-4040-90E2-0454D7E98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7253E5B5-41D7-4133-9BA7-A67E9A98D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B6121A73-46A6-42EE-AA59-C1F81ABDD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62E66A97-69FD-4EF3-B3F8-7F6EC8CB2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4DDAA2FE-031B-4550-8BAD-554427331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CE21A28C-A5CD-4539-89D9-1D4F7C8CD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868DBC8B-E1A9-4F7F-8954-9FE5EF0A2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F02CA524-DDB8-48E0-A5DD-B68BA1C5E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A000AE09-5587-42E2-BE3B-7675F14CC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76F5900B-0AA4-4ACA-B45D-C9112211D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85EBE785-549B-4C8A-A755-941191A89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6016F09F-D1FA-4D85-BF4A-BE7936922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5B3728AD-68BD-4084-8010-807BB4B38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409BE9C4-7283-4231-8B1B-A570D897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CF265FF3-41BA-48D7-9D31-065E56E3B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0E8B8C40-E1A7-4150-997D-A42EB2FC4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BD0E0412-365A-4E50-AB0A-5E4F70C02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BEE273B1-E0D5-44DA-8348-7A4333BC2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54ED911D-D417-4A52-A62D-589E36EE5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50E090D3-1818-4333-B9FC-ECCB9BA03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BC0FEF6D-FB72-425E-BA0F-6A2C5EA0C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24979174-DB8E-426D-8CD4-5EF9F2789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50F48789-9CC7-4282-802C-43D513755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0E6F3260-0F05-48CC-A22F-BFD356DA7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0D04595C-23F3-4ECC-85AD-200F5F0CA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6319C2C6-852B-41A5-BDEA-C4FD3C962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833FFB4E-1508-4DDF-8375-F0A13A97C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3A7247D8-5805-4242-B134-2D078BBC4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E040E1EC-24C1-4AFD-BA4A-D0A760F42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2599CF2B-F4E5-4321-8728-907E4C6AA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DBB86C40-7221-4E2A-8B4A-AC8ECE37F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64292F27-046F-4986-9385-0CF3003EF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FA398585-BD70-4A72-A6F8-A32248BBB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589BA429-3D99-4129-BA18-BFA1EC356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7442849D-C765-4A0C-A5C0-F2AD6DAF0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85C1DE9C-5441-4474-8DB4-4AD25E5E2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CCDADB7F-6DCF-4F24-873B-ABA3596AA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4F0C4DA8-7673-4611-B991-6748FC35E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F9F03329-4F2A-4928-9134-45B0B99FA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40E3A0E9-A838-43D2-B8F8-E8C3B06D8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69232EC2-F8C8-42EC-A28B-51D7CF5C1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7C2EB2F3-D072-4B53-91A2-0F0645D66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2D821FAD-FB38-4A96-AA6F-AF9053866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79F421B3-5F96-4A2E-954A-7A6EB8DDC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42511A5D-493F-451E-A32E-DBEAD2490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39788A69-24FC-4F3A-8A94-DDFF0B657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F48D7546-1147-4BC0-8F59-37F3CB98C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D3666F8F-E093-4190-AD38-A4CBCE489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A350C83E-82C0-436C-B126-6AE8B9115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97BA2C73-C058-4B38-9C9C-E0067A597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FECCD016-8128-4676-8131-A17893D24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1F7D7C58-61E0-444F-83B0-4140D4A57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BEB658B9-4FB4-4678-871B-8F856763F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126D6D68-7887-4217-9B40-EDC6B964B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C36AD70F-3CA0-4436-A056-254BA6421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867ED413-A5A2-4309-BC1C-F1DF9B789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9ADC5B38-19D3-4A4A-B3B0-4368C2420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BFFFE039-F0BF-4C6E-AC29-215A37695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62061F4A-3985-4185-A7D6-D590019B6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8104190F-0407-41E8-AF17-A434F01D7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74301217-E16C-4093-BE67-21D12E460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4060750E-84BB-479C-A841-C425FFABF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C2A3E6BC-26D3-43D2-91FB-DCAA915FC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7D168040-7B20-4FC1-8219-984667CA9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439BEF35-5500-4772-B941-88529C67F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66EABE5C-8FFF-4B82-A83B-8DFDD21E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6FE275AD-0A9A-40FA-92C4-81397303A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E0D5F20A-2466-4150-93B8-B01A2222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05587602-C4F1-4218-BA0C-109B9C310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BD24991E-0DFE-414A-82A7-540CF9EE7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2EAF1436-3025-4B68-A264-03F57ECE0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C20A3BD0-52D6-4333-819F-ED63ACC7A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8A1B8B8E-E287-4F73-B818-E4151AF03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FE31F7BA-5AD3-46F9-ABE6-D612DFF0C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C45944E5-D0AB-4CEF-8B11-354312BAC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7807807A-6660-4121-A3DD-C0D42B9A6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5307CD48-45DD-4DC9-97C7-7B2F8A76C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C4937199-5F87-4FB0-A4FA-486C2F125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29079296-82F9-4803-89B5-2FD5EA69E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C77B5613-D336-4892-8CF3-BE0F039C9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787B4562-2234-4E5E-88FC-31ADA46F0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CFFAD672-3224-43C6-B388-7BBDA03DE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1F23E8EC-1CFC-4A52-933D-CB118F3F4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5F44C300-53E8-4EA8-84BF-9106A0C9B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021C0FA5-2AB4-43FF-8630-3928B3717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5BA0EEF0-7338-44BA-B074-1047DA13D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622C6442-38F0-4874-9C8F-F0358EC95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94F05956-D2AA-4CC1-9D7D-56A8EAA12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B1BDCA99-3D14-4CC9-B86D-1FF1B0965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886FB835-3695-4BF3-872B-A991AD5E5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5EA58B2A-C111-45C1-B509-BDEB26E8E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25B1060B-7CC1-481A-A375-BB1DC17D1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9707D218-66D7-4AA8-9CD7-0E9914AA0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515A69DD-0569-43B9-94FF-1A30DBF51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4E97CB3E-E972-4ACE-B5CF-19AE3BC4C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532A4F2A-6EB3-4E92-A8DC-7D71261C2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0FA6F6EE-9FAB-4639-A395-0C8083112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0E35DCAF-8241-46E9-91E3-7555B564E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5A72C55F-FA7E-402C-84A8-E504D3038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5C75C5A2-642F-4EBF-A3C6-DB44C1E3A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1C6FA560-7196-4221-A6DE-C690E896F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6EADFD05-1A4F-4904-844C-5925C3265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2F0FC6E4-7688-44DE-A382-8A5FE5E3C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CB5426C1-BBC3-49FC-A3E1-5C46AD0B3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35AC74ED-6DBC-4600-B7C8-1207331CB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3D40C3E8-6AA6-4526-8550-D4C1C6370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5F26FE90-0668-482E-8989-EFF1C0E15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id="{EC60DDBC-6BBE-47BB-84A7-7ACCEC72A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47" name="WordArt 11">
          <a:extLst>
            <a:ext uri="{FF2B5EF4-FFF2-40B4-BE49-F238E27FC236}">
              <a16:creationId xmlns:a16="http://schemas.microsoft.com/office/drawing/2014/main" id="{544134DE-0289-4F1E-BB4E-3A78E7D8C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48" name="WordArt 9">
          <a:extLst>
            <a:ext uri="{FF2B5EF4-FFF2-40B4-BE49-F238E27FC236}">
              <a16:creationId xmlns:a16="http://schemas.microsoft.com/office/drawing/2014/main" id="{38AF6614-CFB8-4F82-AB2F-5CB1D9C53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49" name="WordArt 11">
          <a:extLst>
            <a:ext uri="{FF2B5EF4-FFF2-40B4-BE49-F238E27FC236}">
              <a16:creationId xmlns:a16="http://schemas.microsoft.com/office/drawing/2014/main" id="{F6E1BE5C-A1E7-4591-AB01-FDD8058C5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0" name="WordArt 9">
          <a:extLst>
            <a:ext uri="{FF2B5EF4-FFF2-40B4-BE49-F238E27FC236}">
              <a16:creationId xmlns:a16="http://schemas.microsoft.com/office/drawing/2014/main" id="{0BDF3ECD-773C-49F4-ADE1-CD6FF1BD1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1" name="WordArt 11">
          <a:extLst>
            <a:ext uri="{FF2B5EF4-FFF2-40B4-BE49-F238E27FC236}">
              <a16:creationId xmlns:a16="http://schemas.microsoft.com/office/drawing/2014/main" id="{3CB7A9AF-1CE6-42CC-938C-4738FB09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2" name="WordArt 9">
          <a:extLst>
            <a:ext uri="{FF2B5EF4-FFF2-40B4-BE49-F238E27FC236}">
              <a16:creationId xmlns:a16="http://schemas.microsoft.com/office/drawing/2014/main" id="{EE3FB330-7E28-4F0D-842A-B8E5C0217F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3" name="WordArt 11">
          <a:extLst>
            <a:ext uri="{FF2B5EF4-FFF2-40B4-BE49-F238E27FC236}">
              <a16:creationId xmlns:a16="http://schemas.microsoft.com/office/drawing/2014/main" id="{5A817F31-8BA4-4C24-9F3C-622F9107A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4" name="WordArt 9">
          <a:extLst>
            <a:ext uri="{FF2B5EF4-FFF2-40B4-BE49-F238E27FC236}">
              <a16:creationId xmlns:a16="http://schemas.microsoft.com/office/drawing/2014/main" id="{7DCF519A-FDA4-4A19-9DEF-DE158C91F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5" name="WordArt 11">
          <a:extLst>
            <a:ext uri="{FF2B5EF4-FFF2-40B4-BE49-F238E27FC236}">
              <a16:creationId xmlns:a16="http://schemas.microsoft.com/office/drawing/2014/main" id="{7F74FEBC-330E-46A2-BB0C-7A870EBCE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id="{68AF0206-25FC-4E1E-81A5-1E7FF0778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7" name="WordArt 11">
          <a:extLst>
            <a:ext uri="{FF2B5EF4-FFF2-40B4-BE49-F238E27FC236}">
              <a16:creationId xmlns:a16="http://schemas.microsoft.com/office/drawing/2014/main" id="{401259A9-9F44-4892-B4B2-259497BBC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8" name="WordArt 9">
          <a:extLst>
            <a:ext uri="{FF2B5EF4-FFF2-40B4-BE49-F238E27FC236}">
              <a16:creationId xmlns:a16="http://schemas.microsoft.com/office/drawing/2014/main" id="{9349F659-D770-4707-BD37-C85B5E367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9" name="WordArt 11">
          <a:extLst>
            <a:ext uri="{FF2B5EF4-FFF2-40B4-BE49-F238E27FC236}">
              <a16:creationId xmlns:a16="http://schemas.microsoft.com/office/drawing/2014/main" id="{5E321357-46E7-4892-B0ED-238C7BD10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0" name="WordArt 9">
          <a:extLst>
            <a:ext uri="{FF2B5EF4-FFF2-40B4-BE49-F238E27FC236}">
              <a16:creationId xmlns:a16="http://schemas.microsoft.com/office/drawing/2014/main" id="{37B35FB8-3E73-45C8-820D-155F759CA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1" name="WordArt 11">
          <a:extLst>
            <a:ext uri="{FF2B5EF4-FFF2-40B4-BE49-F238E27FC236}">
              <a16:creationId xmlns:a16="http://schemas.microsoft.com/office/drawing/2014/main" id="{234F4F35-B0CE-4894-925F-AE0FCC97C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2" name="WordArt 9">
          <a:extLst>
            <a:ext uri="{FF2B5EF4-FFF2-40B4-BE49-F238E27FC236}">
              <a16:creationId xmlns:a16="http://schemas.microsoft.com/office/drawing/2014/main" id="{60C2255A-8A05-42DE-8B8C-9C157611F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3" name="WordArt 11">
          <a:extLst>
            <a:ext uri="{FF2B5EF4-FFF2-40B4-BE49-F238E27FC236}">
              <a16:creationId xmlns:a16="http://schemas.microsoft.com/office/drawing/2014/main" id="{F9481928-74ED-4ED3-BD46-35EC00EEF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4" name="WordArt 9">
          <a:extLst>
            <a:ext uri="{FF2B5EF4-FFF2-40B4-BE49-F238E27FC236}">
              <a16:creationId xmlns:a16="http://schemas.microsoft.com/office/drawing/2014/main" id="{4413CBF8-846F-436D-A5AC-1A438FF8F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5" name="WordArt 11">
          <a:extLst>
            <a:ext uri="{FF2B5EF4-FFF2-40B4-BE49-F238E27FC236}">
              <a16:creationId xmlns:a16="http://schemas.microsoft.com/office/drawing/2014/main" id="{1A5D9E09-360B-4A85-97AE-3F6018519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6" name="WordArt 9">
          <a:extLst>
            <a:ext uri="{FF2B5EF4-FFF2-40B4-BE49-F238E27FC236}">
              <a16:creationId xmlns:a16="http://schemas.microsoft.com/office/drawing/2014/main" id="{85E5701E-2137-48A1-8757-1DF7E8EC2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7" name="WordArt 11">
          <a:extLst>
            <a:ext uri="{FF2B5EF4-FFF2-40B4-BE49-F238E27FC236}">
              <a16:creationId xmlns:a16="http://schemas.microsoft.com/office/drawing/2014/main" id="{A40A642C-18B7-46F7-AC34-DCA047BD1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8" name="WordArt 9">
          <a:extLst>
            <a:ext uri="{FF2B5EF4-FFF2-40B4-BE49-F238E27FC236}">
              <a16:creationId xmlns:a16="http://schemas.microsoft.com/office/drawing/2014/main" id="{8AFDBA19-22B1-41E2-9BCD-C1CA72D2D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9" name="WordArt 11">
          <a:extLst>
            <a:ext uri="{FF2B5EF4-FFF2-40B4-BE49-F238E27FC236}">
              <a16:creationId xmlns:a16="http://schemas.microsoft.com/office/drawing/2014/main" id="{921DEB51-A446-456C-9E97-A09A16E42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0" name="WordArt 9">
          <a:extLst>
            <a:ext uri="{FF2B5EF4-FFF2-40B4-BE49-F238E27FC236}">
              <a16:creationId xmlns:a16="http://schemas.microsoft.com/office/drawing/2014/main" id="{4D355D52-3A3A-4016-960D-639423F12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1" name="WordArt 11">
          <a:extLst>
            <a:ext uri="{FF2B5EF4-FFF2-40B4-BE49-F238E27FC236}">
              <a16:creationId xmlns:a16="http://schemas.microsoft.com/office/drawing/2014/main" id="{92355078-E112-48AF-A822-4C81A76BC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2" name="WordArt 9">
          <a:extLst>
            <a:ext uri="{FF2B5EF4-FFF2-40B4-BE49-F238E27FC236}">
              <a16:creationId xmlns:a16="http://schemas.microsoft.com/office/drawing/2014/main" id="{8BB9C8AE-103C-4734-AE78-B84A688C7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3" name="WordArt 11">
          <a:extLst>
            <a:ext uri="{FF2B5EF4-FFF2-40B4-BE49-F238E27FC236}">
              <a16:creationId xmlns:a16="http://schemas.microsoft.com/office/drawing/2014/main" id="{AACF183F-0B92-43AF-8BC4-DE90BB818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4" name="WordArt 9">
          <a:extLst>
            <a:ext uri="{FF2B5EF4-FFF2-40B4-BE49-F238E27FC236}">
              <a16:creationId xmlns:a16="http://schemas.microsoft.com/office/drawing/2014/main" id="{1928ECBE-C3FF-475E-908A-B2106A0AD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5" name="WordArt 11">
          <a:extLst>
            <a:ext uri="{FF2B5EF4-FFF2-40B4-BE49-F238E27FC236}">
              <a16:creationId xmlns:a16="http://schemas.microsoft.com/office/drawing/2014/main" id="{99C8AD85-09F5-436D-8D0A-75EC04F0B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6" name="WordArt 9">
          <a:extLst>
            <a:ext uri="{FF2B5EF4-FFF2-40B4-BE49-F238E27FC236}">
              <a16:creationId xmlns:a16="http://schemas.microsoft.com/office/drawing/2014/main" id="{F38215C5-24AF-4131-91F0-9F47030B4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7" name="WordArt 11">
          <a:extLst>
            <a:ext uri="{FF2B5EF4-FFF2-40B4-BE49-F238E27FC236}">
              <a16:creationId xmlns:a16="http://schemas.microsoft.com/office/drawing/2014/main" id="{B8AFA8D7-CFF8-4E96-9753-D144CA6F5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8" name="WordArt 9">
          <a:extLst>
            <a:ext uri="{FF2B5EF4-FFF2-40B4-BE49-F238E27FC236}">
              <a16:creationId xmlns:a16="http://schemas.microsoft.com/office/drawing/2014/main" id="{52E6674D-D733-46BF-85D7-5E0C08A39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9" name="WordArt 11">
          <a:extLst>
            <a:ext uri="{FF2B5EF4-FFF2-40B4-BE49-F238E27FC236}">
              <a16:creationId xmlns:a16="http://schemas.microsoft.com/office/drawing/2014/main" id="{0B98F8E6-0DB7-4ABE-820F-9ED6A3A4E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0" name="WordArt 9">
          <a:extLst>
            <a:ext uri="{FF2B5EF4-FFF2-40B4-BE49-F238E27FC236}">
              <a16:creationId xmlns:a16="http://schemas.microsoft.com/office/drawing/2014/main" id="{D1DC1CAF-AADD-49CF-8599-3F962C19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1" name="WordArt 11">
          <a:extLst>
            <a:ext uri="{FF2B5EF4-FFF2-40B4-BE49-F238E27FC236}">
              <a16:creationId xmlns:a16="http://schemas.microsoft.com/office/drawing/2014/main" id="{2CA2C3C4-92EB-4798-A0A3-DBC75784C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2" name="WordArt 9">
          <a:extLst>
            <a:ext uri="{FF2B5EF4-FFF2-40B4-BE49-F238E27FC236}">
              <a16:creationId xmlns:a16="http://schemas.microsoft.com/office/drawing/2014/main" id="{37054A06-A781-463C-B4F2-36E9C533A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3" name="WordArt 11">
          <a:extLst>
            <a:ext uri="{FF2B5EF4-FFF2-40B4-BE49-F238E27FC236}">
              <a16:creationId xmlns:a16="http://schemas.microsoft.com/office/drawing/2014/main" id="{28DFABD9-2EB9-49F3-8C5E-5FDCF4AED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id="{0985D198-9538-4C3F-B1D8-EA021DEFB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5" name="WordArt 11">
          <a:extLst>
            <a:ext uri="{FF2B5EF4-FFF2-40B4-BE49-F238E27FC236}">
              <a16:creationId xmlns:a16="http://schemas.microsoft.com/office/drawing/2014/main" id="{667307E6-BB92-4681-85C6-01D273954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6" name="WordArt 9">
          <a:extLst>
            <a:ext uri="{FF2B5EF4-FFF2-40B4-BE49-F238E27FC236}">
              <a16:creationId xmlns:a16="http://schemas.microsoft.com/office/drawing/2014/main" id="{BDA813F9-B268-4923-B042-553FF7EA8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7" name="WordArt 11">
          <a:extLst>
            <a:ext uri="{FF2B5EF4-FFF2-40B4-BE49-F238E27FC236}">
              <a16:creationId xmlns:a16="http://schemas.microsoft.com/office/drawing/2014/main" id="{1051D777-EB9C-4090-B8FA-9969244FF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8" name="WordArt 9">
          <a:extLst>
            <a:ext uri="{FF2B5EF4-FFF2-40B4-BE49-F238E27FC236}">
              <a16:creationId xmlns:a16="http://schemas.microsoft.com/office/drawing/2014/main" id="{D36E6E07-8DD7-4BA8-BC1C-EFE26FF9F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9" name="WordArt 11">
          <a:extLst>
            <a:ext uri="{FF2B5EF4-FFF2-40B4-BE49-F238E27FC236}">
              <a16:creationId xmlns:a16="http://schemas.microsoft.com/office/drawing/2014/main" id="{4E5AC01A-9CC1-487C-9B35-AA29D331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0" name="WordArt 9">
          <a:extLst>
            <a:ext uri="{FF2B5EF4-FFF2-40B4-BE49-F238E27FC236}">
              <a16:creationId xmlns:a16="http://schemas.microsoft.com/office/drawing/2014/main" id="{75C754FD-07ED-4182-BCA7-15B745C85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1" name="WordArt 11">
          <a:extLst>
            <a:ext uri="{FF2B5EF4-FFF2-40B4-BE49-F238E27FC236}">
              <a16:creationId xmlns:a16="http://schemas.microsoft.com/office/drawing/2014/main" id="{E88D0B15-D640-4585-8276-61C0A825F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2" name="WordArt 9">
          <a:extLst>
            <a:ext uri="{FF2B5EF4-FFF2-40B4-BE49-F238E27FC236}">
              <a16:creationId xmlns:a16="http://schemas.microsoft.com/office/drawing/2014/main" id="{0284B967-7783-418B-9215-980AE1B44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3" name="WordArt 11">
          <a:extLst>
            <a:ext uri="{FF2B5EF4-FFF2-40B4-BE49-F238E27FC236}">
              <a16:creationId xmlns:a16="http://schemas.microsoft.com/office/drawing/2014/main" id="{049117D4-8F1A-46B1-8714-2A4C0E843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4" name="WordArt 9">
          <a:extLst>
            <a:ext uri="{FF2B5EF4-FFF2-40B4-BE49-F238E27FC236}">
              <a16:creationId xmlns:a16="http://schemas.microsoft.com/office/drawing/2014/main" id="{6FD720CC-2FBF-40D8-A1C3-B57DFAFC3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5" name="WordArt 11">
          <a:extLst>
            <a:ext uri="{FF2B5EF4-FFF2-40B4-BE49-F238E27FC236}">
              <a16:creationId xmlns:a16="http://schemas.microsoft.com/office/drawing/2014/main" id="{86CDAFE0-DA10-4E20-ADD8-DF76F480B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id="{FC094637-B3A1-408C-9438-94E07D05C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7" name="WordArt 11">
          <a:extLst>
            <a:ext uri="{FF2B5EF4-FFF2-40B4-BE49-F238E27FC236}">
              <a16:creationId xmlns:a16="http://schemas.microsoft.com/office/drawing/2014/main" id="{D0A23F64-438D-48D9-ACEB-9E3979D1F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8" name="WordArt 9">
          <a:extLst>
            <a:ext uri="{FF2B5EF4-FFF2-40B4-BE49-F238E27FC236}">
              <a16:creationId xmlns:a16="http://schemas.microsoft.com/office/drawing/2014/main" id="{44B57DF5-B42E-4317-B8F0-0BA5393E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9" name="WordArt 11">
          <a:extLst>
            <a:ext uri="{FF2B5EF4-FFF2-40B4-BE49-F238E27FC236}">
              <a16:creationId xmlns:a16="http://schemas.microsoft.com/office/drawing/2014/main" id="{9839CCCB-7A85-424D-AC2E-B4C5C5DCA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0" name="WordArt 9">
          <a:extLst>
            <a:ext uri="{FF2B5EF4-FFF2-40B4-BE49-F238E27FC236}">
              <a16:creationId xmlns:a16="http://schemas.microsoft.com/office/drawing/2014/main" id="{A867C77C-A1BF-4887-ACD2-B9AA20DAF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1" name="WordArt 11">
          <a:extLst>
            <a:ext uri="{FF2B5EF4-FFF2-40B4-BE49-F238E27FC236}">
              <a16:creationId xmlns:a16="http://schemas.microsoft.com/office/drawing/2014/main" id="{E0579595-6C69-43E8-921B-2FE34670E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2" name="WordArt 9">
          <a:extLst>
            <a:ext uri="{FF2B5EF4-FFF2-40B4-BE49-F238E27FC236}">
              <a16:creationId xmlns:a16="http://schemas.microsoft.com/office/drawing/2014/main" id="{DDF5DE0F-AB3F-4479-A3FF-AECC541F0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3" name="WordArt 11">
          <a:extLst>
            <a:ext uri="{FF2B5EF4-FFF2-40B4-BE49-F238E27FC236}">
              <a16:creationId xmlns:a16="http://schemas.microsoft.com/office/drawing/2014/main" id="{DA956176-8459-4344-9130-9066444B3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4" name="WordArt 9">
          <a:extLst>
            <a:ext uri="{FF2B5EF4-FFF2-40B4-BE49-F238E27FC236}">
              <a16:creationId xmlns:a16="http://schemas.microsoft.com/office/drawing/2014/main" id="{29B0A765-464C-4090-B351-B09C48FFA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5" name="WordArt 11">
          <a:extLst>
            <a:ext uri="{FF2B5EF4-FFF2-40B4-BE49-F238E27FC236}">
              <a16:creationId xmlns:a16="http://schemas.microsoft.com/office/drawing/2014/main" id="{70780807-8766-4698-A8B6-A7AB93F28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6" name="WordArt 9">
          <a:extLst>
            <a:ext uri="{FF2B5EF4-FFF2-40B4-BE49-F238E27FC236}">
              <a16:creationId xmlns:a16="http://schemas.microsoft.com/office/drawing/2014/main" id="{67B33A17-B79F-4771-BE9C-E3DA0240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7" name="WordArt 11">
          <a:extLst>
            <a:ext uri="{FF2B5EF4-FFF2-40B4-BE49-F238E27FC236}">
              <a16:creationId xmlns:a16="http://schemas.microsoft.com/office/drawing/2014/main" id="{AAA90BE0-EFC4-420F-B8CF-536C5E3AB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id="{EC11FFD0-B1D7-4F02-AD3A-34928C6FE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9" name="WordArt 11">
          <a:extLst>
            <a:ext uri="{FF2B5EF4-FFF2-40B4-BE49-F238E27FC236}">
              <a16:creationId xmlns:a16="http://schemas.microsoft.com/office/drawing/2014/main" id="{DE5C5C83-2E38-479C-97E2-9675256BE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D691176E-B89C-4E1E-8D84-22636617F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1688ABF8-CE3D-450C-998D-E03BBB11E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C977AE8A-69F0-49EE-A79C-FE1F7154B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3DB100DD-ADDA-42A4-8055-1C577CFB4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AD367160-886A-4FE3-A0CC-6B12F7AFD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286595A7-4E43-431A-9BAD-AA2F40C92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31E9E574-E6E8-44A2-AB73-146BABA06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72034043-9784-424E-A64E-ED84D965A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B37EEA3D-27C6-413E-9C45-1BCFB4395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A226D4CB-3F3D-4642-B8B0-B5FC04463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C0DDDBA9-FC90-453F-8F2F-BEE6B5C66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406F094F-1B2C-4F11-A86E-D246ECC7E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805F70E0-1E75-4606-865A-225C3B4EF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BB4D981F-7E5C-4BCC-83C0-1CCFC8F70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3CFF5AD3-104E-4517-A069-381942EE1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AC851C95-FB44-4F56-ADC5-2114626A1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7DB14D32-DED2-4107-8E0F-710DC1317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7A5408BB-84E8-464A-88B2-09CC64EFF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AF57027A-4FA8-4FA4-85EB-E4071000F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93987F1A-8B79-4917-BC32-7FC992130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EBDB217F-4929-4099-9C43-300AF7AA3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8BD5DE64-32BA-4016-AD30-3219582DA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30CADFF4-C032-47C9-B528-8BDF55ED4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DCA70512-7AB4-4F5B-8259-3FAEFFCB1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BBA61596-9513-4019-99F0-E248E2EF1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F9550866-C76C-40E8-9734-667151902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4BEC25DC-6734-4C15-A5D0-4BBD6B23F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B35562DB-D7DE-4C12-89D1-1BF164477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B5A43D01-F14F-42F5-83F0-7D1E68D56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54542A21-0D3F-41E3-BCD3-DF636A53E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FB027174-4CB2-4A5E-A435-DB06B7F50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3F150F0B-D09A-4BB0-A518-2545EE940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6965EC28-CDAD-4885-B9CC-2C0A8D4A3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3F4B8B6B-C014-47B1-BA7F-A491EF596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FE3CCB5D-243B-40FF-9B64-4B617FDE3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3977BDC4-DD4B-404C-AD75-B1208DD80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174AA333-E5AE-4108-B2A5-3C57C3A9A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133F55C9-43AE-44B5-AE0F-7FBB9E869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024348B3-7862-48D9-A167-5D824FB78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46234827-2799-4A96-8CD4-D81980931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E528A98C-BCCF-4068-9614-E311FB614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E3320782-20C5-434C-BDCF-505DC26F7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ACD265A0-44A2-4641-A2F7-B2E45D82A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90B2B321-D20B-403A-8A2B-8110ED000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76A2408C-5004-4589-B6EA-E43963716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FAD0CC3A-801F-4305-800A-E4F5CFC2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D3BA7361-62BF-4BA6-A175-13A7102EB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0652CD05-9C85-4FA8-A695-6381A8ABD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81033854-102C-4885-941F-5AFBE0720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9849A062-2013-49F4-BD2B-B2E1EA62F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0E4C536E-2E64-4CAF-8F26-A9D9B41E1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4AB280F4-E590-4B7E-861F-0FC356182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B4B6814C-8594-486D-B425-58AA1BD47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41C8997F-13A1-401C-BA33-3CF16A641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F575EF9A-C3D5-4434-ADB1-E7E3E9C27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519D600D-0ADB-4790-B4D2-1CA4715FD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CCB5450B-B953-490C-B977-6EF873A9D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49F1633F-CE7F-44D0-96B0-5D8B10D34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45F960B2-2A19-4581-B56D-5AD611B6B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B5C71907-E0D6-47AA-991B-5994DAC9E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FF2A9F6F-7751-4E33-9095-EBB132799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9CA9C9B2-CA90-4170-9BE1-35ED4F973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F76C2AF6-F934-4553-A264-D6E07EB1A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3DDB8E1D-8648-4545-8D88-B6307FB1B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C8BC9EB0-4FEF-4F18-8C33-F2507946A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9C8EA101-A701-4B59-B2FE-99C5E43A6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E60A974F-AFDA-4E58-8C91-E59627289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353B8536-73EE-474E-BB05-998F9727F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6C9EB0F4-C1C5-40E3-B964-CE48DEE35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CF7A8384-76C7-477F-867D-D329213C1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9D936594-20C0-4E89-865B-1BF9511C1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9150ABBB-A4B2-4C95-B4D3-CD26CF8BD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FDC89E5E-C747-4C50-A7FB-8E1B5C965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F3C26D52-F9F1-4F95-B902-CAF73FAF4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450AEB89-B030-4996-85F6-B81A545B9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3A8C16E2-3675-4D56-8C81-DD4DBAD38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8054850F-4DCE-41A0-B1A8-88E544980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8EDC3CB1-95AF-4BF3-83BC-8E7400497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5B572537-9C5A-4345-B433-4F863A5BF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869B362E-74D2-4DEC-BD08-B4D0C547F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84CE402C-6BBF-468F-A234-B7E4EE218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EDE3E3BE-A7EF-4231-919E-564674F86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0BA4FE43-93EB-4E2D-B2F7-EA8D849A8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34FDF170-89DC-4B3C-9395-E59AA798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DE568BA2-22FE-47A6-A222-6DB2C1D82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D76D957E-A0C3-4E0F-AD90-039237956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9A54A4BD-3B48-4965-A2D7-C4FE278E4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D30831DE-828A-4366-A054-C8C736852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B4015BA1-B281-4DEE-AF9A-476368D44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03257105-4ED2-4932-9FAB-7DB81D7B4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74D7F5BB-DE63-40F1-8856-5D500D0D7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DEDD7AE9-3C3B-4D78-8CF1-7F7CDF78A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2937D4C0-2EAA-478B-8D41-7549D5480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D7C5B8E2-9DB0-4F79-9905-5F647AA7C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AE5374F5-5BE0-4DAF-815F-01A507038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3094DE56-2543-4C38-92F2-A1EC5A924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D49726F2-50C6-403F-B3CA-CCA9387A8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7BD74BA6-9B8C-4A00-B8DB-ADD5E761B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B59F0D3F-0C2A-4815-A8AA-0A8CDB022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FADDEE1B-2B21-40B5-9E03-403EB3122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6E314EE5-B661-40DC-BC34-9EA43B327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94B1DEDF-D1AC-491A-B33D-201D67AD2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BAD05DCD-667C-4BBC-B878-E0C25E999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39E00C8C-04F0-4AED-A795-B2AD4F098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40EB1E7B-DBB7-4B13-BBE7-9C83DD2C1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CB2DFC49-9276-46D3-84F0-D72F6885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5F71287E-F8EB-4F40-8773-72923FF77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48606768-B82B-47F9-B61F-E9F008B49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761B2703-19D1-4C48-9114-5F6456AD0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F8092633-02D2-49D5-B79A-AFC289043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21ADA691-7BD8-40F1-AE3B-E56CE2FC3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B845AC65-EF3B-41A2-9455-1F4195E19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8920C0D1-E93B-4D55-BB1D-13CC4B866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515A89F7-8993-401B-B7CA-6BCC8D9C0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79BEA986-BBA2-4E69-858B-B8B19B557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E7642126-DE69-4439-952B-A4D346339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32BD50FB-5BEF-47FD-A375-97E4C17D5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D28D46B0-D4BF-4A7F-AC50-886BC7933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1BA36BF0-E055-46DD-92D1-06CD4A7E5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DC65F58A-F162-4512-966C-B265B1F60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651EDA4D-0B36-407B-805A-B51E36B1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1110069B-9924-4A37-B221-82E97943C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7BADEAFD-B129-4171-B4F3-04A7B5C41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98829B39-EFB8-43A0-9171-230B437FF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15ECF0EA-FAB5-4FFB-830A-6D240073B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BA45D7CB-AA85-47C0-8C17-C691DE3D1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9D755DDE-32C5-4CA8-8A38-714591DFA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4B554FD5-4B7F-4FFB-A347-96FCEE254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66" name="WordArt 9">
          <a:extLst>
            <a:ext uri="{FF2B5EF4-FFF2-40B4-BE49-F238E27FC236}">
              <a16:creationId xmlns:a16="http://schemas.microsoft.com/office/drawing/2014/main" id="{31AD92BC-A94F-4EB9-A29F-9C1A96E7F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67" name="WordArt 11">
          <a:extLst>
            <a:ext uri="{FF2B5EF4-FFF2-40B4-BE49-F238E27FC236}">
              <a16:creationId xmlns:a16="http://schemas.microsoft.com/office/drawing/2014/main" id="{72550B6D-FBC5-4B5F-AA53-18595ADD1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68" name="WordArt 9">
          <a:extLst>
            <a:ext uri="{FF2B5EF4-FFF2-40B4-BE49-F238E27FC236}">
              <a16:creationId xmlns:a16="http://schemas.microsoft.com/office/drawing/2014/main" id="{E812EE74-E0E9-47AD-B049-4D40C78CB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69" name="WordArt 11">
          <a:extLst>
            <a:ext uri="{FF2B5EF4-FFF2-40B4-BE49-F238E27FC236}">
              <a16:creationId xmlns:a16="http://schemas.microsoft.com/office/drawing/2014/main" id="{281B8459-2B50-4A17-8795-649C41C1C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70" name="WordArt 9">
          <a:extLst>
            <a:ext uri="{FF2B5EF4-FFF2-40B4-BE49-F238E27FC236}">
              <a16:creationId xmlns:a16="http://schemas.microsoft.com/office/drawing/2014/main" id="{15951B11-D899-4866-B5FF-FD7BBA364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71" name="WordArt 11">
          <a:extLst>
            <a:ext uri="{FF2B5EF4-FFF2-40B4-BE49-F238E27FC236}">
              <a16:creationId xmlns:a16="http://schemas.microsoft.com/office/drawing/2014/main" id="{F85C85A1-C61A-4C7E-A2EB-A16E9C2A4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72" name="WordArt 9">
          <a:extLst>
            <a:ext uri="{FF2B5EF4-FFF2-40B4-BE49-F238E27FC236}">
              <a16:creationId xmlns:a16="http://schemas.microsoft.com/office/drawing/2014/main" id="{6BC9F15E-4153-417F-AC63-6C8AEE527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73" name="WordArt 11">
          <a:extLst>
            <a:ext uri="{FF2B5EF4-FFF2-40B4-BE49-F238E27FC236}">
              <a16:creationId xmlns:a16="http://schemas.microsoft.com/office/drawing/2014/main" id="{50E0E362-76B3-45C7-88FD-542B55780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74" name="WordArt 9">
          <a:extLst>
            <a:ext uri="{FF2B5EF4-FFF2-40B4-BE49-F238E27FC236}">
              <a16:creationId xmlns:a16="http://schemas.microsoft.com/office/drawing/2014/main" id="{BA38B206-73A6-499B-A069-2BE3CBD4F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75" name="WordArt 11">
          <a:extLst>
            <a:ext uri="{FF2B5EF4-FFF2-40B4-BE49-F238E27FC236}">
              <a16:creationId xmlns:a16="http://schemas.microsoft.com/office/drawing/2014/main" id="{4BA6B5F9-624A-4BF5-87A8-185B9A442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76" name="WordArt 9">
          <a:extLst>
            <a:ext uri="{FF2B5EF4-FFF2-40B4-BE49-F238E27FC236}">
              <a16:creationId xmlns:a16="http://schemas.microsoft.com/office/drawing/2014/main" id="{08FF9913-5F36-49EA-8988-0E8F95547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77" name="WordArt 11">
          <a:extLst>
            <a:ext uri="{FF2B5EF4-FFF2-40B4-BE49-F238E27FC236}">
              <a16:creationId xmlns:a16="http://schemas.microsoft.com/office/drawing/2014/main" id="{72156C5C-728E-4987-9708-5E0B9B229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78" name="WordArt 9">
          <a:extLst>
            <a:ext uri="{FF2B5EF4-FFF2-40B4-BE49-F238E27FC236}">
              <a16:creationId xmlns:a16="http://schemas.microsoft.com/office/drawing/2014/main" id="{5A670EE1-CA80-424C-9614-F7CC312A1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79" name="WordArt 11">
          <a:extLst>
            <a:ext uri="{FF2B5EF4-FFF2-40B4-BE49-F238E27FC236}">
              <a16:creationId xmlns:a16="http://schemas.microsoft.com/office/drawing/2014/main" id="{BC358843-F9FD-435A-860C-C235D7723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80" name="WordArt 9">
          <a:extLst>
            <a:ext uri="{FF2B5EF4-FFF2-40B4-BE49-F238E27FC236}">
              <a16:creationId xmlns:a16="http://schemas.microsoft.com/office/drawing/2014/main" id="{BDECE4FB-4B11-4198-BB99-EDE54A14C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81" name="WordArt 11">
          <a:extLst>
            <a:ext uri="{FF2B5EF4-FFF2-40B4-BE49-F238E27FC236}">
              <a16:creationId xmlns:a16="http://schemas.microsoft.com/office/drawing/2014/main" id="{87638F60-23A9-439E-BCDD-6C2D78C9D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82" name="WordArt 9">
          <a:extLst>
            <a:ext uri="{FF2B5EF4-FFF2-40B4-BE49-F238E27FC236}">
              <a16:creationId xmlns:a16="http://schemas.microsoft.com/office/drawing/2014/main" id="{D96EF99C-BB8B-4BAB-A596-B36A1DF65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83" name="WordArt 11">
          <a:extLst>
            <a:ext uri="{FF2B5EF4-FFF2-40B4-BE49-F238E27FC236}">
              <a16:creationId xmlns:a16="http://schemas.microsoft.com/office/drawing/2014/main" id="{33A8FD71-A00E-4047-82DA-E5FC9E3C0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84" name="WordArt 9">
          <a:extLst>
            <a:ext uri="{FF2B5EF4-FFF2-40B4-BE49-F238E27FC236}">
              <a16:creationId xmlns:a16="http://schemas.microsoft.com/office/drawing/2014/main" id="{09C80EA6-54D7-4B0D-95CE-5CAE4E2F1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85" name="WordArt 11">
          <a:extLst>
            <a:ext uri="{FF2B5EF4-FFF2-40B4-BE49-F238E27FC236}">
              <a16:creationId xmlns:a16="http://schemas.microsoft.com/office/drawing/2014/main" id="{353603B8-A01A-4A02-A60E-2B8A9E6F4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86" name="WordArt 9">
          <a:extLst>
            <a:ext uri="{FF2B5EF4-FFF2-40B4-BE49-F238E27FC236}">
              <a16:creationId xmlns:a16="http://schemas.microsoft.com/office/drawing/2014/main" id="{624E03A2-C04C-4948-8F74-C0346CB06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87" name="WordArt 11">
          <a:extLst>
            <a:ext uri="{FF2B5EF4-FFF2-40B4-BE49-F238E27FC236}">
              <a16:creationId xmlns:a16="http://schemas.microsoft.com/office/drawing/2014/main" id="{2ECCFE1B-710A-47B8-A831-5A5A69376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88" name="WordArt 9">
          <a:extLst>
            <a:ext uri="{FF2B5EF4-FFF2-40B4-BE49-F238E27FC236}">
              <a16:creationId xmlns:a16="http://schemas.microsoft.com/office/drawing/2014/main" id="{21FFBC98-68F3-447A-93D3-E45F6CA37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89" name="WordArt 11">
          <a:extLst>
            <a:ext uri="{FF2B5EF4-FFF2-40B4-BE49-F238E27FC236}">
              <a16:creationId xmlns:a16="http://schemas.microsoft.com/office/drawing/2014/main" id="{4CAC8969-7B0D-4627-B595-45D01DFB2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90" name="WordArt 9">
          <a:extLst>
            <a:ext uri="{FF2B5EF4-FFF2-40B4-BE49-F238E27FC236}">
              <a16:creationId xmlns:a16="http://schemas.microsoft.com/office/drawing/2014/main" id="{4DEDCF1D-F5D9-49AA-A5E2-596435A06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91" name="WordArt 11">
          <a:extLst>
            <a:ext uri="{FF2B5EF4-FFF2-40B4-BE49-F238E27FC236}">
              <a16:creationId xmlns:a16="http://schemas.microsoft.com/office/drawing/2014/main" id="{55B3A6E8-5C5B-4BB8-A9AC-EC794D739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92" name="WordArt 9">
          <a:extLst>
            <a:ext uri="{FF2B5EF4-FFF2-40B4-BE49-F238E27FC236}">
              <a16:creationId xmlns:a16="http://schemas.microsoft.com/office/drawing/2014/main" id="{E2346911-2C43-4A7A-98C8-A95445408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93" name="WordArt 11">
          <a:extLst>
            <a:ext uri="{FF2B5EF4-FFF2-40B4-BE49-F238E27FC236}">
              <a16:creationId xmlns:a16="http://schemas.microsoft.com/office/drawing/2014/main" id="{00DD02F5-10F7-4A1E-9ACF-D6086EE16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94" name="WordArt 9">
          <a:extLst>
            <a:ext uri="{FF2B5EF4-FFF2-40B4-BE49-F238E27FC236}">
              <a16:creationId xmlns:a16="http://schemas.microsoft.com/office/drawing/2014/main" id="{7BEB39F5-9DE4-415B-B80E-72988F5C5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95" name="WordArt 11">
          <a:extLst>
            <a:ext uri="{FF2B5EF4-FFF2-40B4-BE49-F238E27FC236}">
              <a16:creationId xmlns:a16="http://schemas.microsoft.com/office/drawing/2014/main" id="{F249BCBC-AEAC-4D5F-9615-BC3A1F4EB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96" name="WordArt 9">
          <a:extLst>
            <a:ext uri="{FF2B5EF4-FFF2-40B4-BE49-F238E27FC236}">
              <a16:creationId xmlns:a16="http://schemas.microsoft.com/office/drawing/2014/main" id="{764AEF5F-9429-456B-92D9-87C8F01E4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97" name="WordArt 11">
          <a:extLst>
            <a:ext uri="{FF2B5EF4-FFF2-40B4-BE49-F238E27FC236}">
              <a16:creationId xmlns:a16="http://schemas.microsoft.com/office/drawing/2014/main" id="{A923C870-7D3A-4CF6-928E-CAFDC5C9E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498" name="WordArt 9">
          <a:extLst>
            <a:ext uri="{FF2B5EF4-FFF2-40B4-BE49-F238E27FC236}">
              <a16:creationId xmlns:a16="http://schemas.microsoft.com/office/drawing/2014/main" id="{AC62B16D-CFD8-4992-A8C5-0D8DB1673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499" name="WordArt 11">
          <a:extLst>
            <a:ext uri="{FF2B5EF4-FFF2-40B4-BE49-F238E27FC236}">
              <a16:creationId xmlns:a16="http://schemas.microsoft.com/office/drawing/2014/main" id="{36B622DD-257A-443D-82B1-A9C3F25E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00" name="WordArt 9">
          <a:extLst>
            <a:ext uri="{FF2B5EF4-FFF2-40B4-BE49-F238E27FC236}">
              <a16:creationId xmlns:a16="http://schemas.microsoft.com/office/drawing/2014/main" id="{0D96665A-82A4-4C0D-87A7-C022990B9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01" name="WordArt 11">
          <a:extLst>
            <a:ext uri="{FF2B5EF4-FFF2-40B4-BE49-F238E27FC236}">
              <a16:creationId xmlns:a16="http://schemas.microsoft.com/office/drawing/2014/main" id="{2F44B73F-841F-4132-81ED-0878DAF44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02" name="WordArt 9">
          <a:extLst>
            <a:ext uri="{FF2B5EF4-FFF2-40B4-BE49-F238E27FC236}">
              <a16:creationId xmlns:a16="http://schemas.microsoft.com/office/drawing/2014/main" id="{2B3FBE36-FF88-4F13-9C77-E503C2F1E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03" name="WordArt 11">
          <a:extLst>
            <a:ext uri="{FF2B5EF4-FFF2-40B4-BE49-F238E27FC236}">
              <a16:creationId xmlns:a16="http://schemas.microsoft.com/office/drawing/2014/main" id="{379E32C1-7C0A-47B6-AF9D-1A452FF2A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04" name="WordArt 9">
          <a:extLst>
            <a:ext uri="{FF2B5EF4-FFF2-40B4-BE49-F238E27FC236}">
              <a16:creationId xmlns:a16="http://schemas.microsoft.com/office/drawing/2014/main" id="{9B11A950-31CE-4460-930F-C09A0732A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05" name="WordArt 11">
          <a:extLst>
            <a:ext uri="{FF2B5EF4-FFF2-40B4-BE49-F238E27FC236}">
              <a16:creationId xmlns:a16="http://schemas.microsoft.com/office/drawing/2014/main" id="{71977EDF-2545-4333-8C2F-8776D595A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06" name="WordArt 9">
          <a:extLst>
            <a:ext uri="{FF2B5EF4-FFF2-40B4-BE49-F238E27FC236}">
              <a16:creationId xmlns:a16="http://schemas.microsoft.com/office/drawing/2014/main" id="{62154D01-019D-4AB4-B1B1-1521BB5B5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07" name="WordArt 11">
          <a:extLst>
            <a:ext uri="{FF2B5EF4-FFF2-40B4-BE49-F238E27FC236}">
              <a16:creationId xmlns:a16="http://schemas.microsoft.com/office/drawing/2014/main" id="{AA4606A6-A2C9-46F6-8FC6-00E558812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08" name="WordArt 9">
          <a:extLst>
            <a:ext uri="{FF2B5EF4-FFF2-40B4-BE49-F238E27FC236}">
              <a16:creationId xmlns:a16="http://schemas.microsoft.com/office/drawing/2014/main" id="{60728D9D-AE80-463E-8E13-3D2A52C6E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09" name="WordArt 11">
          <a:extLst>
            <a:ext uri="{FF2B5EF4-FFF2-40B4-BE49-F238E27FC236}">
              <a16:creationId xmlns:a16="http://schemas.microsoft.com/office/drawing/2014/main" id="{981A6C51-80EF-47B0-AC8B-F4D117172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10" name="WordArt 9">
          <a:extLst>
            <a:ext uri="{FF2B5EF4-FFF2-40B4-BE49-F238E27FC236}">
              <a16:creationId xmlns:a16="http://schemas.microsoft.com/office/drawing/2014/main" id="{A9D77FB4-FED8-4D88-8214-2B5A75B29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11" name="WordArt 11">
          <a:extLst>
            <a:ext uri="{FF2B5EF4-FFF2-40B4-BE49-F238E27FC236}">
              <a16:creationId xmlns:a16="http://schemas.microsoft.com/office/drawing/2014/main" id="{FF30F162-EAFC-45BB-9CD9-EBEA13E54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12" name="WordArt 9">
          <a:extLst>
            <a:ext uri="{FF2B5EF4-FFF2-40B4-BE49-F238E27FC236}">
              <a16:creationId xmlns:a16="http://schemas.microsoft.com/office/drawing/2014/main" id="{16B283B5-CC4A-435A-A7D3-3E646A0A3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13" name="WordArt 11">
          <a:extLst>
            <a:ext uri="{FF2B5EF4-FFF2-40B4-BE49-F238E27FC236}">
              <a16:creationId xmlns:a16="http://schemas.microsoft.com/office/drawing/2014/main" id="{CDD90F59-0066-4C85-B7F3-BBFB5B682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14" name="WordArt 9">
          <a:extLst>
            <a:ext uri="{FF2B5EF4-FFF2-40B4-BE49-F238E27FC236}">
              <a16:creationId xmlns:a16="http://schemas.microsoft.com/office/drawing/2014/main" id="{FB5C602C-4682-4395-91A3-885FBD88B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15" name="WordArt 11">
          <a:extLst>
            <a:ext uri="{FF2B5EF4-FFF2-40B4-BE49-F238E27FC236}">
              <a16:creationId xmlns:a16="http://schemas.microsoft.com/office/drawing/2014/main" id="{0A7F588C-E069-49F0-9436-550F18DD0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16" name="WordArt 9">
          <a:extLst>
            <a:ext uri="{FF2B5EF4-FFF2-40B4-BE49-F238E27FC236}">
              <a16:creationId xmlns:a16="http://schemas.microsoft.com/office/drawing/2014/main" id="{414CE3BC-2F02-4B91-8490-E9767D742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17" name="WordArt 11">
          <a:extLst>
            <a:ext uri="{FF2B5EF4-FFF2-40B4-BE49-F238E27FC236}">
              <a16:creationId xmlns:a16="http://schemas.microsoft.com/office/drawing/2014/main" id="{AC37E740-A1E7-4B96-B8FA-9EF4E124A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18" name="WordArt 9">
          <a:extLst>
            <a:ext uri="{FF2B5EF4-FFF2-40B4-BE49-F238E27FC236}">
              <a16:creationId xmlns:a16="http://schemas.microsoft.com/office/drawing/2014/main" id="{BB658C95-3E64-403F-B12A-CD0BFF1DD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19" name="WordArt 11">
          <a:extLst>
            <a:ext uri="{FF2B5EF4-FFF2-40B4-BE49-F238E27FC236}">
              <a16:creationId xmlns:a16="http://schemas.microsoft.com/office/drawing/2014/main" id="{36613857-E033-4403-8042-5F33D8255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20" name="WordArt 9">
          <a:extLst>
            <a:ext uri="{FF2B5EF4-FFF2-40B4-BE49-F238E27FC236}">
              <a16:creationId xmlns:a16="http://schemas.microsoft.com/office/drawing/2014/main" id="{CEED0318-A1F5-4ECA-A048-6F5457E8E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21" name="WordArt 11">
          <a:extLst>
            <a:ext uri="{FF2B5EF4-FFF2-40B4-BE49-F238E27FC236}">
              <a16:creationId xmlns:a16="http://schemas.microsoft.com/office/drawing/2014/main" id="{F067C252-1205-4A96-82A6-DA737D4CA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22" name="WordArt 9">
          <a:extLst>
            <a:ext uri="{FF2B5EF4-FFF2-40B4-BE49-F238E27FC236}">
              <a16:creationId xmlns:a16="http://schemas.microsoft.com/office/drawing/2014/main" id="{A7D3D707-1B72-43DE-88B6-81CC2CE33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23" name="WordArt 11">
          <a:extLst>
            <a:ext uri="{FF2B5EF4-FFF2-40B4-BE49-F238E27FC236}">
              <a16:creationId xmlns:a16="http://schemas.microsoft.com/office/drawing/2014/main" id="{9DA98ED6-ED2E-4EE6-BCD0-E3B155C49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24" name="WordArt 9">
          <a:extLst>
            <a:ext uri="{FF2B5EF4-FFF2-40B4-BE49-F238E27FC236}">
              <a16:creationId xmlns:a16="http://schemas.microsoft.com/office/drawing/2014/main" id="{4675D361-BC9F-4557-80F8-0B9A6783E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25" name="WordArt 11">
          <a:extLst>
            <a:ext uri="{FF2B5EF4-FFF2-40B4-BE49-F238E27FC236}">
              <a16:creationId xmlns:a16="http://schemas.microsoft.com/office/drawing/2014/main" id="{3F54A68C-F713-4E4D-85E6-F07D1F707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26" name="WordArt 9">
          <a:extLst>
            <a:ext uri="{FF2B5EF4-FFF2-40B4-BE49-F238E27FC236}">
              <a16:creationId xmlns:a16="http://schemas.microsoft.com/office/drawing/2014/main" id="{A45B3013-335B-460A-BC0C-A481C9F78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27" name="WordArt 11">
          <a:extLst>
            <a:ext uri="{FF2B5EF4-FFF2-40B4-BE49-F238E27FC236}">
              <a16:creationId xmlns:a16="http://schemas.microsoft.com/office/drawing/2014/main" id="{D22137F7-9C65-45D6-8C48-5796802BE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528" name="WordArt 9">
          <a:extLst>
            <a:ext uri="{FF2B5EF4-FFF2-40B4-BE49-F238E27FC236}">
              <a16:creationId xmlns:a16="http://schemas.microsoft.com/office/drawing/2014/main" id="{7E6ADB61-2AE7-4D76-B5EB-D8FC52980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529" name="WordArt 11">
          <a:extLst>
            <a:ext uri="{FF2B5EF4-FFF2-40B4-BE49-F238E27FC236}">
              <a16:creationId xmlns:a16="http://schemas.microsoft.com/office/drawing/2014/main" id="{64440256-BECA-4254-BE92-108D7BF9A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7A64D935-B14B-4189-B4AE-C52460766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E6292182-4799-4309-AC41-781DED05B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9A1871CC-29F6-4857-B498-D1CD1BB3B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D1B4C643-CA9D-4127-AAA1-4E46708A4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E9AE3FF5-8AD7-4E11-B404-8B468C8B2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DE4168B1-E995-4BED-B093-1F687890C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FAEBAFF0-C32F-4384-BEDC-AD41A14D9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5B88A29B-7E66-4C4A-B946-AE5A2B2DF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D8516AF2-E56C-45E2-B548-5FBB1D7C0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A237FED0-6FE2-41D6-9887-2AE2A93C9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F317908D-4FD5-445C-8977-8734CAF1F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D9608760-BBAA-4051-BAA5-23993608C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D6F7461F-448F-4664-858D-F523B2A70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687F2D9B-61B3-4D46-AF67-00FA87576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7EA1C13F-7122-4114-A692-98D1CE2A9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ECB8EB59-F495-4071-B780-A6E1D8A44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A95FCCF6-AAE9-4BAA-8669-9B9860413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84CBB793-3BEF-4B5A-87B5-E12F9923C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997717CB-B942-4911-ADB1-75C3DFFC8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5C496863-EC42-4ABF-BBC6-58A69230A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FF8E962A-2D00-4E8A-B7DA-28E94852D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E362013A-3639-4D5B-A42D-DFB5EA211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FCB1E0DB-A1A0-4F3E-927D-D33FF9357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3BED4A14-FEB4-4698-9796-4F1721FF4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90017A59-957F-4607-A27F-21C4EA8E4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E59211BD-5619-41F7-8504-16F094EA0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CD1F4AFD-9243-4129-B323-AFB9BA6BF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8C7CA51C-1C11-48BE-A77B-606AF0CAF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0164F4BA-CAB5-4FED-AABE-B9F264B10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FCAB6571-4006-4941-A736-5E52FE19A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D9D5E52F-A4A3-46BE-8482-2DBAF2C36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25062D38-CB3A-4B3D-A18B-6BEFF80C4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46A60F52-52E8-4893-A7DA-3E2A1CE9C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AAC260CD-DA4F-47A0-90DB-B469D6AC2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FDCC60DB-102A-45A0-B8E2-D34879B74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A923D9A8-D594-46D8-B8E3-5315AC418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60313DDF-3917-4694-8FE0-7A20AFEA2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0369CD91-1138-444D-B7CC-864B4037A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474B280E-5D4D-42D1-A7E5-99A73F9EA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6D5E9EBA-7662-47C0-99F3-BE1822FA4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1BAACCF5-3E5E-4A98-B766-1D4A2FBF7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DFF414C0-1A65-4AE3-A5BE-E3BA0CFEB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A6725D6D-403F-46BA-87DA-010207B0E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A50EEC57-511A-42B9-93C5-4DAE73D60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1DF0483A-16F5-491A-91B3-34F8BF382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F5A336A2-829E-41F6-A9ED-F1A5A23BD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15AC5E74-DFD6-4711-8C05-060B086F3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2AA85294-6563-4CA5-AB80-A7D20A90E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0F46BB6D-CAF1-4ABA-A454-E44C28531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82F41429-C4D6-47EE-8DE3-83F9210B4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91ECC9D5-DD0C-4DEB-9141-AF0F17FFC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1FADB4D2-76E5-425C-A51B-FAB512390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6B6F19A9-4D86-49CD-9675-CFDE0FF57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3A9C8F72-C870-410A-9D2C-71950295B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8FC9352E-55DD-4ED1-AB5F-893DF8C4C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5A2B40EB-5BAE-4593-9A6C-0D415C510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FD9428CA-686D-4B12-A2A6-6734C3DED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B1964E87-BA77-4E93-A587-696F85EFB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C42B29B5-1DD6-4566-A1AC-511190454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9A07321E-EF7C-4AA8-A4C0-AE2DBEB12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32BE62B3-5C6B-4B08-A345-DA0E26DCB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4BC7D9C5-280D-403C-A9A5-59D001469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74659159-14FF-45A6-A8AF-663B224BA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0F3FC117-F1C6-4DCE-9B26-8E2E44B4C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338" name="WordArt 9">
          <a:extLst>
            <a:ext uri="{FF2B5EF4-FFF2-40B4-BE49-F238E27FC236}">
              <a16:creationId xmlns:a16="http://schemas.microsoft.com/office/drawing/2014/main" id="{2E077D18-87DA-4D02-82F7-AAE9E2427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339" name="WordArt 11">
          <a:extLst>
            <a:ext uri="{FF2B5EF4-FFF2-40B4-BE49-F238E27FC236}">
              <a16:creationId xmlns:a16="http://schemas.microsoft.com/office/drawing/2014/main" id="{34A0E20F-B95C-4684-A966-3A6E64FA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id="{C7DBC128-B0EC-4935-9941-5B7CB54D4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203A2EB7-0947-4EAC-8DAA-85217E416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7E5FB383-3FF6-4610-A3EF-7D95FA127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43" name="WordArt 11">
          <a:extLst>
            <a:ext uri="{FF2B5EF4-FFF2-40B4-BE49-F238E27FC236}">
              <a16:creationId xmlns:a16="http://schemas.microsoft.com/office/drawing/2014/main" id="{59FE5A14-E994-4A98-B47D-2800C79C4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44" name="WordArt 9">
          <a:extLst>
            <a:ext uri="{FF2B5EF4-FFF2-40B4-BE49-F238E27FC236}">
              <a16:creationId xmlns:a16="http://schemas.microsoft.com/office/drawing/2014/main" id="{B60AEA87-E04F-47F9-8B40-486D88038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45" name="WordArt 11">
          <a:extLst>
            <a:ext uri="{FF2B5EF4-FFF2-40B4-BE49-F238E27FC236}">
              <a16:creationId xmlns:a16="http://schemas.microsoft.com/office/drawing/2014/main" id="{64C10B89-26A7-41C6-BFE8-5F7A81876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46" name="WordArt 9">
          <a:extLst>
            <a:ext uri="{FF2B5EF4-FFF2-40B4-BE49-F238E27FC236}">
              <a16:creationId xmlns:a16="http://schemas.microsoft.com/office/drawing/2014/main" id="{F2435EFA-2590-480F-9ED9-9600E104A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47" name="WordArt 11">
          <a:extLst>
            <a:ext uri="{FF2B5EF4-FFF2-40B4-BE49-F238E27FC236}">
              <a16:creationId xmlns:a16="http://schemas.microsoft.com/office/drawing/2014/main" id="{AD480A25-BBB0-421E-8A60-AA7D06C69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48" name="WordArt 9">
          <a:extLst>
            <a:ext uri="{FF2B5EF4-FFF2-40B4-BE49-F238E27FC236}">
              <a16:creationId xmlns:a16="http://schemas.microsoft.com/office/drawing/2014/main" id="{09053FA5-86C1-4B7D-8A08-176C18422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49" name="WordArt 11">
          <a:extLst>
            <a:ext uri="{FF2B5EF4-FFF2-40B4-BE49-F238E27FC236}">
              <a16:creationId xmlns:a16="http://schemas.microsoft.com/office/drawing/2014/main" id="{78E13294-5455-4FA8-963D-EBDC89D40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0359C8B1-BD00-476F-817C-F04D50273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51" name="WordArt 11">
          <a:extLst>
            <a:ext uri="{FF2B5EF4-FFF2-40B4-BE49-F238E27FC236}">
              <a16:creationId xmlns:a16="http://schemas.microsoft.com/office/drawing/2014/main" id="{CADCC67E-113A-41B4-A414-257EDA572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98F13317-E93D-4C93-B785-AAA89A12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EC22A4E0-B879-461A-A5E7-197CBC5E0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54" name="WordArt 9">
          <a:extLst>
            <a:ext uri="{FF2B5EF4-FFF2-40B4-BE49-F238E27FC236}">
              <a16:creationId xmlns:a16="http://schemas.microsoft.com/office/drawing/2014/main" id="{30169781-4984-4506-B686-A8A6F1DCE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55" name="WordArt 11">
          <a:extLst>
            <a:ext uri="{FF2B5EF4-FFF2-40B4-BE49-F238E27FC236}">
              <a16:creationId xmlns:a16="http://schemas.microsoft.com/office/drawing/2014/main" id="{38479A51-F2A4-40AE-A745-669FF0E3B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56" name="WordArt 9">
          <a:extLst>
            <a:ext uri="{FF2B5EF4-FFF2-40B4-BE49-F238E27FC236}">
              <a16:creationId xmlns:a16="http://schemas.microsoft.com/office/drawing/2014/main" id="{BABED2D2-9B55-4566-9AE7-D8F7D6FDA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57" name="WordArt 11">
          <a:extLst>
            <a:ext uri="{FF2B5EF4-FFF2-40B4-BE49-F238E27FC236}">
              <a16:creationId xmlns:a16="http://schemas.microsoft.com/office/drawing/2014/main" id="{1BEBC3A6-B90E-4FFE-B084-13BFE1408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58" name="WordArt 9">
          <a:extLst>
            <a:ext uri="{FF2B5EF4-FFF2-40B4-BE49-F238E27FC236}">
              <a16:creationId xmlns:a16="http://schemas.microsoft.com/office/drawing/2014/main" id="{08018EA4-A720-42B0-A993-04BE8F156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59" name="WordArt 11">
          <a:extLst>
            <a:ext uri="{FF2B5EF4-FFF2-40B4-BE49-F238E27FC236}">
              <a16:creationId xmlns:a16="http://schemas.microsoft.com/office/drawing/2014/main" id="{D5562DF7-DD1F-4DE8-BE15-60D3416B4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60" name="WordArt 9">
          <a:extLst>
            <a:ext uri="{FF2B5EF4-FFF2-40B4-BE49-F238E27FC236}">
              <a16:creationId xmlns:a16="http://schemas.microsoft.com/office/drawing/2014/main" id="{58960F14-F232-461D-98B2-4BED8B7F8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61" name="WordArt 11">
          <a:extLst>
            <a:ext uri="{FF2B5EF4-FFF2-40B4-BE49-F238E27FC236}">
              <a16:creationId xmlns:a16="http://schemas.microsoft.com/office/drawing/2014/main" id="{1966F57F-F090-4B5F-8CE1-287157705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EEED6C36-8E77-4699-9C66-097F7AD1B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63" name="WordArt 11">
          <a:extLst>
            <a:ext uri="{FF2B5EF4-FFF2-40B4-BE49-F238E27FC236}">
              <a16:creationId xmlns:a16="http://schemas.microsoft.com/office/drawing/2014/main" id="{63B40699-1C64-4B68-8640-DDCA27265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64" name="WordArt 9">
          <a:extLst>
            <a:ext uri="{FF2B5EF4-FFF2-40B4-BE49-F238E27FC236}">
              <a16:creationId xmlns:a16="http://schemas.microsoft.com/office/drawing/2014/main" id="{4A364E83-891F-45BA-8665-0899635AC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65" name="WordArt 11">
          <a:extLst>
            <a:ext uri="{FF2B5EF4-FFF2-40B4-BE49-F238E27FC236}">
              <a16:creationId xmlns:a16="http://schemas.microsoft.com/office/drawing/2014/main" id="{193C7357-5C35-470C-BCB9-E203886DD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id="{14A3E410-027D-4027-AF5B-76CF9329F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67" name="WordArt 11">
          <a:extLst>
            <a:ext uri="{FF2B5EF4-FFF2-40B4-BE49-F238E27FC236}">
              <a16:creationId xmlns:a16="http://schemas.microsoft.com/office/drawing/2014/main" id="{832B15B0-93F5-4CA4-8FC7-D9D77F611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68" name="WordArt 9">
          <a:extLst>
            <a:ext uri="{FF2B5EF4-FFF2-40B4-BE49-F238E27FC236}">
              <a16:creationId xmlns:a16="http://schemas.microsoft.com/office/drawing/2014/main" id="{44602F2D-9843-4920-A410-C689F002C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69" name="WordArt 11">
          <a:extLst>
            <a:ext uri="{FF2B5EF4-FFF2-40B4-BE49-F238E27FC236}">
              <a16:creationId xmlns:a16="http://schemas.microsoft.com/office/drawing/2014/main" id="{16B4150E-3215-485E-9857-4F55098E0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70" name="WordArt 9">
          <a:extLst>
            <a:ext uri="{FF2B5EF4-FFF2-40B4-BE49-F238E27FC236}">
              <a16:creationId xmlns:a16="http://schemas.microsoft.com/office/drawing/2014/main" id="{C5E28BAC-FB8F-4DD6-92DC-FD4D76837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71" name="WordArt 11">
          <a:extLst>
            <a:ext uri="{FF2B5EF4-FFF2-40B4-BE49-F238E27FC236}">
              <a16:creationId xmlns:a16="http://schemas.microsoft.com/office/drawing/2014/main" id="{9516758C-F0D5-4676-8FF3-D35A3FF35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C042B590-B3E2-447B-9A51-5932D616F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73" name="WordArt 11">
          <a:extLst>
            <a:ext uri="{FF2B5EF4-FFF2-40B4-BE49-F238E27FC236}">
              <a16:creationId xmlns:a16="http://schemas.microsoft.com/office/drawing/2014/main" id="{5D3D042B-2F9F-4950-8530-3776A6B48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74" name="WordArt 9">
          <a:extLst>
            <a:ext uri="{FF2B5EF4-FFF2-40B4-BE49-F238E27FC236}">
              <a16:creationId xmlns:a16="http://schemas.microsoft.com/office/drawing/2014/main" id="{F22A1CEC-FA2C-457F-A87A-5AF5EC365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75" name="WordArt 11">
          <a:extLst>
            <a:ext uri="{FF2B5EF4-FFF2-40B4-BE49-F238E27FC236}">
              <a16:creationId xmlns:a16="http://schemas.microsoft.com/office/drawing/2014/main" id="{EE2D9590-BBB6-4C8F-8D31-604C9A477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id="{3C649431-8ED5-445B-AD6B-9A2B6E990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77" name="WordArt 11">
          <a:extLst>
            <a:ext uri="{FF2B5EF4-FFF2-40B4-BE49-F238E27FC236}">
              <a16:creationId xmlns:a16="http://schemas.microsoft.com/office/drawing/2014/main" id="{38623C31-0D99-4557-980D-945B0CF60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78" name="WordArt 9">
          <a:extLst>
            <a:ext uri="{FF2B5EF4-FFF2-40B4-BE49-F238E27FC236}">
              <a16:creationId xmlns:a16="http://schemas.microsoft.com/office/drawing/2014/main" id="{4C7AE19F-9385-4382-AA5B-CD3BB8451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79" name="WordArt 11">
          <a:extLst>
            <a:ext uri="{FF2B5EF4-FFF2-40B4-BE49-F238E27FC236}">
              <a16:creationId xmlns:a16="http://schemas.microsoft.com/office/drawing/2014/main" id="{B8BE60E4-18DB-4E0A-9372-8ECC68A1E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80" name="WordArt 9">
          <a:extLst>
            <a:ext uri="{FF2B5EF4-FFF2-40B4-BE49-F238E27FC236}">
              <a16:creationId xmlns:a16="http://schemas.microsoft.com/office/drawing/2014/main" id="{772053E8-7338-4398-85AF-9F0DFB7A2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81" name="WordArt 11">
          <a:extLst>
            <a:ext uri="{FF2B5EF4-FFF2-40B4-BE49-F238E27FC236}">
              <a16:creationId xmlns:a16="http://schemas.microsoft.com/office/drawing/2014/main" id="{E8177D9E-E3DF-44DA-AA7C-D11516FB3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82" name="WordArt 9">
          <a:extLst>
            <a:ext uri="{FF2B5EF4-FFF2-40B4-BE49-F238E27FC236}">
              <a16:creationId xmlns:a16="http://schemas.microsoft.com/office/drawing/2014/main" id="{7D705EE8-F5D5-4B98-B47F-64980CD28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83" name="WordArt 11">
          <a:extLst>
            <a:ext uri="{FF2B5EF4-FFF2-40B4-BE49-F238E27FC236}">
              <a16:creationId xmlns:a16="http://schemas.microsoft.com/office/drawing/2014/main" id="{94557062-9790-4F8E-80C1-69567B4DD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2E6DDE44-6A66-4523-AD9D-3B2BA0DAE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85" name="WordArt 11">
          <a:extLst>
            <a:ext uri="{FF2B5EF4-FFF2-40B4-BE49-F238E27FC236}">
              <a16:creationId xmlns:a16="http://schemas.microsoft.com/office/drawing/2014/main" id="{52A9DC5E-6284-47D7-B78E-C9B52BA3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id="{9926952D-0553-4F41-BE11-551D32AB4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87" name="WordArt 11">
          <a:extLst>
            <a:ext uri="{FF2B5EF4-FFF2-40B4-BE49-F238E27FC236}">
              <a16:creationId xmlns:a16="http://schemas.microsoft.com/office/drawing/2014/main" id="{6FC8B829-FF86-43DA-8FEA-9479F5CFC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88" name="WordArt 9">
          <a:extLst>
            <a:ext uri="{FF2B5EF4-FFF2-40B4-BE49-F238E27FC236}">
              <a16:creationId xmlns:a16="http://schemas.microsoft.com/office/drawing/2014/main" id="{FD57CA87-F0E8-4BB3-9221-218136802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89" name="WordArt 11">
          <a:extLst>
            <a:ext uri="{FF2B5EF4-FFF2-40B4-BE49-F238E27FC236}">
              <a16:creationId xmlns:a16="http://schemas.microsoft.com/office/drawing/2014/main" id="{6BB19F78-CE0C-4D8D-B336-3C20231BA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90" name="WordArt 9">
          <a:extLst>
            <a:ext uri="{FF2B5EF4-FFF2-40B4-BE49-F238E27FC236}">
              <a16:creationId xmlns:a16="http://schemas.microsoft.com/office/drawing/2014/main" id="{15CB837D-7429-4E8E-9818-5F9BCBA43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91" name="WordArt 11">
          <a:extLst>
            <a:ext uri="{FF2B5EF4-FFF2-40B4-BE49-F238E27FC236}">
              <a16:creationId xmlns:a16="http://schemas.microsoft.com/office/drawing/2014/main" id="{77C650A5-BE99-400D-9ECD-545E1DE64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92" name="WordArt 9">
          <a:extLst>
            <a:ext uri="{FF2B5EF4-FFF2-40B4-BE49-F238E27FC236}">
              <a16:creationId xmlns:a16="http://schemas.microsoft.com/office/drawing/2014/main" id="{B728E275-D66D-4F7D-B0FA-638F6D9E6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93" name="WordArt 11">
          <a:extLst>
            <a:ext uri="{FF2B5EF4-FFF2-40B4-BE49-F238E27FC236}">
              <a16:creationId xmlns:a16="http://schemas.microsoft.com/office/drawing/2014/main" id="{BA752D4A-8D6B-4E78-97FC-DA2FB1612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94" name="WordArt 9">
          <a:extLst>
            <a:ext uri="{FF2B5EF4-FFF2-40B4-BE49-F238E27FC236}">
              <a16:creationId xmlns:a16="http://schemas.microsoft.com/office/drawing/2014/main" id="{E46C0E74-28A1-4CFF-BC47-B4E9435FD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95" name="WordArt 11">
          <a:extLst>
            <a:ext uri="{FF2B5EF4-FFF2-40B4-BE49-F238E27FC236}">
              <a16:creationId xmlns:a16="http://schemas.microsoft.com/office/drawing/2014/main" id="{7FC0487A-507F-4618-A409-6740464AA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641F7B90-DD3E-49CA-AD4E-39A4DB637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97" name="WordArt 11">
          <a:extLst>
            <a:ext uri="{FF2B5EF4-FFF2-40B4-BE49-F238E27FC236}">
              <a16:creationId xmlns:a16="http://schemas.microsoft.com/office/drawing/2014/main" id="{375FFA26-B1E3-423C-85D4-AED04925B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398" name="WordArt 9">
          <a:extLst>
            <a:ext uri="{FF2B5EF4-FFF2-40B4-BE49-F238E27FC236}">
              <a16:creationId xmlns:a16="http://schemas.microsoft.com/office/drawing/2014/main" id="{AFA99BCB-70A5-4F9B-838D-07EFB79FF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399" name="WordArt 11">
          <a:extLst>
            <a:ext uri="{FF2B5EF4-FFF2-40B4-BE49-F238E27FC236}">
              <a16:creationId xmlns:a16="http://schemas.microsoft.com/office/drawing/2014/main" id="{43008108-505B-44FB-81FF-145E8E298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E6DF1F3F-3724-42CA-9647-FA85F9A36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FE2668EE-B661-471A-965E-CE61E51D9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02" name="WordArt 9">
          <a:extLst>
            <a:ext uri="{FF2B5EF4-FFF2-40B4-BE49-F238E27FC236}">
              <a16:creationId xmlns:a16="http://schemas.microsoft.com/office/drawing/2014/main" id="{7D7771BF-E5B1-4465-B86E-0B03B5D57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03" name="WordArt 11">
          <a:extLst>
            <a:ext uri="{FF2B5EF4-FFF2-40B4-BE49-F238E27FC236}">
              <a16:creationId xmlns:a16="http://schemas.microsoft.com/office/drawing/2014/main" id="{CAF49757-AD43-4FD5-B4E7-3B312F3E8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04" name="WordArt 9">
          <a:extLst>
            <a:ext uri="{FF2B5EF4-FFF2-40B4-BE49-F238E27FC236}">
              <a16:creationId xmlns:a16="http://schemas.microsoft.com/office/drawing/2014/main" id="{D7130F22-A46F-485F-9DAA-B33AEA2BE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05" name="WordArt 11">
          <a:extLst>
            <a:ext uri="{FF2B5EF4-FFF2-40B4-BE49-F238E27FC236}">
              <a16:creationId xmlns:a16="http://schemas.microsoft.com/office/drawing/2014/main" id="{658E01EA-4FA5-46E0-834E-FF4CA102B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06" name="WordArt 9">
          <a:extLst>
            <a:ext uri="{FF2B5EF4-FFF2-40B4-BE49-F238E27FC236}">
              <a16:creationId xmlns:a16="http://schemas.microsoft.com/office/drawing/2014/main" id="{F41A0838-128E-481C-912C-7D965D544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07" name="WordArt 11">
          <a:extLst>
            <a:ext uri="{FF2B5EF4-FFF2-40B4-BE49-F238E27FC236}">
              <a16:creationId xmlns:a16="http://schemas.microsoft.com/office/drawing/2014/main" id="{B97F1BFB-10E6-4F25-B95E-108065C14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08" name="WordArt 9">
          <a:extLst>
            <a:ext uri="{FF2B5EF4-FFF2-40B4-BE49-F238E27FC236}">
              <a16:creationId xmlns:a16="http://schemas.microsoft.com/office/drawing/2014/main" id="{597950D5-4156-4079-A086-DC9DADF21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09" name="WordArt 11">
          <a:extLst>
            <a:ext uri="{FF2B5EF4-FFF2-40B4-BE49-F238E27FC236}">
              <a16:creationId xmlns:a16="http://schemas.microsoft.com/office/drawing/2014/main" id="{650E51A3-095A-43E6-9294-98FBD663D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10" name="WordArt 9">
          <a:extLst>
            <a:ext uri="{FF2B5EF4-FFF2-40B4-BE49-F238E27FC236}">
              <a16:creationId xmlns:a16="http://schemas.microsoft.com/office/drawing/2014/main" id="{2504E4CB-3843-49D0-929D-F5D9655DE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11" name="WordArt 11">
          <a:extLst>
            <a:ext uri="{FF2B5EF4-FFF2-40B4-BE49-F238E27FC236}">
              <a16:creationId xmlns:a16="http://schemas.microsoft.com/office/drawing/2014/main" id="{82D0C241-28EA-4F81-920F-FFC7739C8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AA1C1F15-2221-4879-A4D2-30040AA79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14E951FF-4A15-4C1D-9908-10753C0EA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14" name="WordArt 9">
          <a:extLst>
            <a:ext uri="{FF2B5EF4-FFF2-40B4-BE49-F238E27FC236}">
              <a16:creationId xmlns:a16="http://schemas.microsoft.com/office/drawing/2014/main" id="{BC8B6B13-29F4-445F-BE79-4C1C9F937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15" name="WordArt 11">
          <a:extLst>
            <a:ext uri="{FF2B5EF4-FFF2-40B4-BE49-F238E27FC236}">
              <a16:creationId xmlns:a16="http://schemas.microsoft.com/office/drawing/2014/main" id="{58BEAFA1-5F90-41A3-8B75-B37254E00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16" name="WordArt 9">
          <a:extLst>
            <a:ext uri="{FF2B5EF4-FFF2-40B4-BE49-F238E27FC236}">
              <a16:creationId xmlns:a16="http://schemas.microsoft.com/office/drawing/2014/main" id="{8336417A-E137-4E71-B809-F3685171E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17" name="WordArt 11">
          <a:extLst>
            <a:ext uri="{FF2B5EF4-FFF2-40B4-BE49-F238E27FC236}">
              <a16:creationId xmlns:a16="http://schemas.microsoft.com/office/drawing/2014/main" id="{1BDB71B2-1AC7-430F-A5C9-015327451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18" name="WordArt 9">
          <a:extLst>
            <a:ext uri="{FF2B5EF4-FFF2-40B4-BE49-F238E27FC236}">
              <a16:creationId xmlns:a16="http://schemas.microsoft.com/office/drawing/2014/main" id="{F09D0513-FAFE-4711-8334-226DA3A4B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19" name="WordArt 11">
          <a:extLst>
            <a:ext uri="{FF2B5EF4-FFF2-40B4-BE49-F238E27FC236}">
              <a16:creationId xmlns:a16="http://schemas.microsoft.com/office/drawing/2014/main" id="{34E5FEA9-70CA-479B-9C57-71C5E9F61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20" name="WordArt 9">
          <a:extLst>
            <a:ext uri="{FF2B5EF4-FFF2-40B4-BE49-F238E27FC236}">
              <a16:creationId xmlns:a16="http://schemas.microsoft.com/office/drawing/2014/main" id="{E68C5FD4-0BE4-49C8-AA61-49A2543F6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21" name="WordArt 11">
          <a:extLst>
            <a:ext uri="{FF2B5EF4-FFF2-40B4-BE49-F238E27FC236}">
              <a16:creationId xmlns:a16="http://schemas.microsoft.com/office/drawing/2014/main" id="{B9FD53E4-99CA-49E8-9358-09D63F276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22" name="WordArt 9">
          <a:extLst>
            <a:ext uri="{FF2B5EF4-FFF2-40B4-BE49-F238E27FC236}">
              <a16:creationId xmlns:a16="http://schemas.microsoft.com/office/drawing/2014/main" id="{304ED448-A173-42E1-B737-74B3E5E2F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23" name="WordArt 11">
          <a:extLst>
            <a:ext uri="{FF2B5EF4-FFF2-40B4-BE49-F238E27FC236}">
              <a16:creationId xmlns:a16="http://schemas.microsoft.com/office/drawing/2014/main" id="{989EDA4A-6AD1-49BD-A247-73B7A6325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A6D98243-4399-44C7-BDB6-96DDA6027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A80518AD-B8EB-4FD9-A9F3-F35553EC2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26" name="WordArt 9">
          <a:extLst>
            <a:ext uri="{FF2B5EF4-FFF2-40B4-BE49-F238E27FC236}">
              <a16:creationId xmlns:a16="http://schemas.microsoft.com/office/drawing/2014/main" id="{269BD0AA-9B78-4625-B935-6533FA13A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27" name="WordArt 11">
          <a:extLst>
            <a:ext uri="{FF2B5EF4-FFF2-40B4-BE49-F238E27FC236}">
              <a16:creationId xmlns:a16="http://schemas.microsoft.com/office/drawing/2014/main" id="{1B4306E1-A7E0-42A5-A976-AF88B4A69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28" name="WordArt 9">
          <a:extLst>
            <a:ext uri="{FF2B5EF4-FFF2-40B4-BE49-F238E27FC236}">
              <a16:creationId xmlns:a16="http://schemas.microsoft.com/office/drawing/2014/main" id="{8441DDC5-AF0C-4BF9-9BFB-2DE33161E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29" name="WordArt 11">
          <a:extLst>
            <a:ext uri="{FF2B5EF4-FFF2-40B4-BE49-F238E27FC236}">
              <a16:creationId xmlns:a16="http://schemas.microsoft.com/office/drawing/2014/main" id="{6FCBD11F-3C3C-48DE-A918-1A8386AC4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30" name="WordArt 9">
          <a:extLst>
            <a:ext uri="{FF2B5EF4-FFF2-40B4-BE49-F238E27FC236}">
              <a16:creationId xmlns:a16="http://schemas.microsoft.com/office/drawing/2014/main" id="{783569A3-62B5-4EB6-8A3E-81BFE73EF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31" name="WordArt 11">
          <a:extLst>
            <a:ext uri="{FF2B5EF4-FFF2-40B4-BE49-F238E27FC236}">
              <a16:creationId xmlns:a16="http://schemas.microsoft.com/office/drawing/2014/main" id="{698FC23A-E95D-4ECB-B050-0322966B2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32" name="WordArt 9">
          <a:extLst>
            <a:ext uri="{FF2B5EF4-FFF2-40B4-BE49-F238E27FC236}">
              <a16:creationId xmlns:a16="http://schemas.microsoft.com/office/drawing/2014/main" id="{E92E1FDF-60CC-4A7C-8331-8ED135DC8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33" name="WordArt 11">
          <a:extLst>
            <a:ext uri="{FF2B5EF4-FFF2-40B4-BE49-F238E27FC236}">
              <a16:creationId xmlns:a16="http://schemas.microsoft.com/office/drawing/2014/main" id="{D233F988-19F4-4625-9493-00F345032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34" name="WordArt 9">
          <a:extLst>
            <a:ext uri="{FF2B5EF4-FFF2-40B4-BE49-F238E27FC236}">
              <a16:creationId xmlns:a16="http://schemas.microsoft.com/office/drawing/2014/main" id="{3ECF3617-F3D9-4300-B14C-676AB61D8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35" name="WordArt 11">
          <a:extLst>
            <a:ext uri="{FF2B5EF4-FFF2-40B4-BE49-F238E27FC236}">
              <a16:creationId xmlns:a16="http://schemas.microsoft.com/office/drawing/2014/main" id="{4209105B-7E23-4261-9164-6CF90DA76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962F4B13-9C88-4A5F-BC7F-27B67B647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37" name="WordArt 11">
          <a:extLst>
            <a:ext uri="{FF2B5EF4-FFF2-40B4-BE49-F238E27FC236}">
              <a16:creationId xmlns:a16="http://schemas.microsoft.com/office/drawing/2014/main" id="{492CC679-567E-4547-AB03-2A338373F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38" name="WordArt 9">
          <a:extLst>
            <a:ext uri="{FF2B5EF4-FFF2-40B4-BE49-F238E27FC236}">
              <a16:creationId xmlns:a16="http://schemas.microsoft.com/office/drawing/2014/main" id="{CE54B40D-2709-4D51-B09A-F74E3E05A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39" name="WordArt 11">
          <a:extLst>
            <a:ext uri="{FF2B5EF4-FFF2-40B4-BE49-F238E27FC236}">
              <a16:creationId xmlns:a16="http://schemas.microsoft.com/office/drawing/2014/main" id="{0646A1D4-B564-4E23-81B7-827DEFFAD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40" name="WordArt 9">
          <a:extLst>
            <a:ext uri="{FF2B5EF4-FFF2-40B4-BE49-F238E27FC236}">
              <a16:creationId xmlns:a16="http://schemas.microsoft.com/office/drawing/2014/main" id="{83798D34-5613-4FF3-AFD9-4620C747C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41" name="WordArt 11">
          <a:extLst>
            <a:ext uri="{FF2B5EF4-FFF2-40B4-BE49-F238E27FC236}">
              <a16:creationId xmlns:a16="http://schemas.microsoft.com/office/drawing/2014/main" id="{8ADED237-C9F0-424B-BF1F-B777E33BC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42" name="WordArt 9">
          <a:extLst>
            <a:ext uri="{FF2B5EF4-FFF2-40B4-BE49-F238E27FC236}">
              <a16:creationId xmlns:a16="http://schemas.microsoft.com/office/drawing/2014/main" id="{126518F5-2ADA-4356-BCEE-8DFD3BFF9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43" name="WordArt 11">
          <a:extLst>
            <a:ext uri="{FF2B5EF4-FFF2-40B4-BE49-F238E27FC236}">
              <a16:creationId xmlns:a16="http://schemas.microsoft.com/office/drawing/2014/main" id="{8DB06E31-8305-4FB6-A0C5-619CFAAB4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44" name="WordArt 9">
          <a:extLst>
            <a:ext uri="{FF2B5EF4-FFF2-40B4-BE49-F238E27FC236}">
              <a16:creationId xmlns:a16="http://schemas.microsoft.com/office/drawing/2014/main" id="{F8CA4A12-CD98-4D82-9440-FA478EA32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45" name="WordArt 11">
          <a:extLst>
            <a:ext uri="{FF2B5EF4-FFF2-40B4-BE49-F238E27FC236}">
              <a16:creationId xmlns:a16="http://schemas.microsoft.com/office/drawing/2014/main" id="{AC6C3DEE-0AFF-4AC5-8C3B-DEE1C828D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46" name="WordArt 9">
          <a:extLst>
            <a:ext uri="{FF2B5EF4-FFF2-40B4-BE49-F238E27FC236}">
              <a16:creationId xmlns:a16="http://schemas.microsoft.com/office/drawing/2014/main" id="{3AC0D2F3-ACA9-4180-9CC1-62EA9D589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47" name="WordArt 11">
          <a:extLst>
            <a:ext uri="{FF2B5EF4-FFF2-40B4-BE49-F238E27FC236}">
              <a16:creationId xmlns:a16="http://schemas.microsoft.com/office/drawing/2014/main" id="{F1135B0D-9F97-45D1-92D0-B22889A89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C87820BD-5E3C-49F1-A5AC-A4D2EC604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49" name="WordArt 11">
          <a:extLst>
            <a:ext uri="{FF2B5EF4-FFF2-40B4-BE49-F238E27FC236}">
              <a16:creationId xmlns:a16="http://schemas.microsoft.com/office/drawing/2014/main" id="{5FA92CC0-4F98-4F56-AE85-AD61A7306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50" name="WordArt 9">
          <a:extLst>
            <a:ext uri="{FF2B5EF4-FFF2-40B4-BE49-F238E27FC236}">
              <a16:creationId xmlns:a16="http://schemas.microsoft.com/office/drawing/2014/main" id="{1DCCFBED-72E4-4D1C-9CA0-73AF4296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51" name="WordArt 11">
          <a:extLst>
            <a:ext uri="{FF2B5EF4-FFF2-40B4-BE49-F238E27FC236}">
              <a16:creationId xmlns:a16="http://schemas.microsoft.com/office/drawing/2014/main" id="{A6A4C9DB-4B1C-4A90-83FC-33CBC886F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52" name="WordArt 9">
          <a:extLst>
            <a:ext uri="{FF2B5EF4-FFF2-40B4-BE49-F238E27FC236}">
              <a16:creationId xmlns:a16="http://schemas.microsoft.com/office/drawing/2014/main" id="{88585AFD-67FC-4152-A817-DE24761E5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53" name="WordArt 11">
          <a:extLst>
            <a:ext uri="{FF2B5EF4-FFF2-40B4-BE49-F238E27FC236}">
              <a16:creationId xmlns:a16="http://schemas.microsoft.com/office/drawing/2014/main" id="{25C8D7D0-3FA5-461D-9D77-2950F25C1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54" name="WordArt 9">
          <a:extLst>
            <a:ext uri="{FF2B5EF4-FFF2-40B4-BE49-F238E27FC236}">
              <a16:creationId xmlns:a16="http://schemas.microsoft.com/office/drawing/2014/main" id="{B6F1F575-B688-4B30-841D-E718808D8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55" name="WordArt 11">
          <a:extLst>
            <a:ext uri="{FF2B5EF4-FFF2-40B4-BE49-F238E27FC236}">
              <a16:creationId xmlns:a16="http://schemas.microsoft.com/office/drawing/2014/main" id="{5041A6DE-F6F2-4E64-9423-2DDF32234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456" name="WordArt 9">
          <a:extLst>
            <a:ext uri="{FF2B5EF4-FFF2-40B4-BE49-F238E27FC236}">
              <a16:creationId xmlns:a16="http://schemas.microsoft.com/office/drawing/2014/main" id="{BF2CCB11-181F-475E-A097-543E0EB38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457" name="WordArt 11">
          <a:extLst>
            <a:ext uri="{FF2B5EF4-FFF2-40B4-BE49-F238E27FC236}">
              <a16:creationId xmlns:a16="http://schemas.microsoft.com/office/drawing/2014/main" id="{E255E251-8AF0-452A-B5FA-37C5C8C25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458" name="WordArt 9">
          <a:extLst>
            <a:ext uri="{FF2B5EF4-FFF2-40B4-BE49-F238E27FC236}">
              <a16:creationId xmlns:a16="http://schemas.microsoft.com/office/drawing/2014/main" id="{30E3199C-FB74-441B-90E7-885738F2E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9" name="WordArt 11">
          <a:extLst>
            <a:ext uri="{FF2B5EF4-FFF2-40B4-BE49-F238E27FC236}">
              <a16:creationId xmlns:a16="http://schemas.microsoft.com/office/drawing/2014/main" id="{B999316D-2932-4BB7-BEBA-037510160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D6DC0A8D-F9CC-4B89-81E2-2F5825F8B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61" name="WordArt 11">
          <a:extLst>
            <a:ext uri="{FF2B5EF4-FFF2-40B4-BE49-F238E27FC236}">
              <a16:creationId xmlns:a16="http://schemas.microsoft.com/office/drawing/2014/main" id="{3B6C5014-4FA9-4A44-8550-DEB296BB8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F5F31D10-9C05-4CE2-A236-04D18B86F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63" name="WordArt 11">
          <a:extLst>
            <a:ext uri="{FF2B5EF4-FFF2-40B4-BE49-F238E27FC236}">
              <a16:creationId xmlns:a16="http://schemas.microsoft.com/office/drawing/2014/main" id="{7D0D00C7-DC13-405F-B11A-79510F26D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464" name="WordArt 9">
          <a:extLst>
            <a:ext uri="{FF2B5EF4-FFF2-40B4-BE49-F238E27FC236}">
              <a16:creationId xmlns:a16="http://schemas.microsoft.com/office/drawing/2014/main" id="{487A4A12-20C9-4978-A906-7041B99BC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65" name="WordArt 11">
          <a:extLst>
            <a:ext uri="{FF2B5EF4-FFF2-40B4-BE49-F238E27FC236}">
              <a16:creationId xmlns:a16="http://schemas.microsoft.com/office/drawing/2014/main" id="{E39735D4-436F-4C1D-81BE-2DF5B0044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30" name="WordArt 9">
          <a:extLst>
            <a:ext uri="{FF2B5EF4-FFF2-40B4-BE49-F238E27FC236}">
              <a16:creationId xmlns:a16="http://schemas.microsoft.com/office/drawing/2014/main" id="{14EA93BF-992E-44A1-B33C-B69BB8EE4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810A8F4D-F3EC-4742-9EB1-4469C8129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339DBB08-0DB7-4E2D-B328-FCA53C676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3" name="WordArt 11">
          <a:extLst>
            <a:ext uri="{FF2B5EF4-FFF2-40B4-BE49-F238E27FC236}">
              <a16:creationId xmlns:a16="http://schemas.microsoft.com/office/drawing/2014/main" id="{2A31EA68-0760-4117-8023-C6AFC57E7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EFAD1AB4-75AB-4EE6-9AFF-F54EF4BDD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5" name="WordArt 11">
          <a:extLst>
            <a:ext uri="{FF2B5EF4-FFF2-40B4-BE49-F238E27FC236}">
              <a16:creationId xmlns:a16="http://schemas.microsoft.com/office/drawing/2014/main" id="{D6C8539C-F473-4C6C-93F5-53480C44C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36" name="WordArt 9">
          <a:extLst>
            <a:ext uri="{FF2B5EF4-FFF2-40B4-BE49-F238E27FC236}">
              <a16:creationId xmlns:a16="http://schemas.microsoft.com/office/drawing/2014/main" id="{7B4338CD-2469-47B2-943B-F783673DE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7" name="WordArt 11">
          <a:extLst>
            <a:ext uri="{FF2B5EF4-FFF2-40B4-BE49-F238E27FC236}">
              <a16:creationId xmlns:a16="http://schemas.microsoft.com/office/drawing/2014/main" id="{AD7C2BCA-132D-43B9-AC0B-7239E1B79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38" name="WordArt 9">
          <a:extLst>
            <a:ext uri="{FF2B5EF4-FFF2-40B4-BE49-F238E27FC236}">
              <a16:creationId xmlns:a16="http://schemas.microsoft.com/office/drawing/2014/main" id="{41E3CC75-12C5-437B-8340-5297A53E4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9" name="WordArt 11">
          <a:extLst>
            <a:ext uri="{FF2B5EF4-FFF2-40B4-BE49-F238E27FC236}">
              <a16:creationId xmlns:a16="http://schemas.microsoft.com/office/drawing/2014/main" id="{B7CC6F3D-3458-49B7-B9E6-3051674F3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40" name="WordArt 9">
          <a:extLst>
            <a:ext uri="{FF2B5EF4-FFF2-40B4-BE49-F238E27FC236}">
              <a16:creationId xmlns:a16="http://schemas.microsoft.com/office/drawing/2014/main" id="{3EAEE6A9-C6DA-494B-9007-2EE76DED5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41" name="WordArt 11">
          <a:extLst>
            <a:ext uri="{FF2B5EF4-FFF2-40B4-BE49-F238E27FC236}">
              <a16:creationId xmlns:a16="http://schemas.microsoft.com/office/drawing/2014/main" id="{1AF7D4A1-8A69-465D-83DB-F8DBA8885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42" name="WordArt 9">
          <a:extLst>
            <a:ext uri="{FF2B5EF4-FFF2-40B4-BE49-F238E27FC236}">
              <a16:creationId xmlns:a16="http://schemas.microsoft.com/office/drawing/2014/main" id="{BAD40E16-8EC5-40BE-86FB-4367A1F07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43" name="WordArt 11">
          <a:extLst>
            <a:ext uri="{FF2B5EF4-FFF2-40B4-BE49-F238E27FC236}">
              <a16:creationId xmlns:a16="http://schemas.microsoft.com/office/drawing/2014/main" id="{D13BABDB-BBD9-4658-BF73-A4D759D2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1B9E650B-66F7-46C3-A4FC-4A1D12B16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45" name="WordArt 11">
          <a:extLst>
            <a:ext uri="{FF2B5EF4-FFF2-40B4-BE49-F238E27FC236}">
              <a16:creationId xmlns:a16="http://schemas.microsoft.com/office/drawing/2014/main" id="{F8F5F5A4-009D-4B1C-A9B3-FB1667CB4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A23D32AD-2A9F-494C-BD2A-B32E54314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47" name="WordArt 11">
          <a:extLst>
            <a:ext uri="{FF2B5EF4-FFF2-40B4-BE49-F238E27FC236}">
              <a16:creationId xmlns:a16="http://schemas.microsoft.com/office/drawing/2014/main" id="{C010C386-A020-4462-AEBA-91931A34E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48" name="WordArt 9">
          <a:extLst>
            <a:ext uri="{FF2B5EF4-FFF2-40B4-BE49-F238E27FC236}">
              <a16:creationId xmlns:a16="http://schemas.microsoft.com/office/drawing/2014/main" id="{FFBA2D23-9EAC-440F-B6C0-7B31BCC49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49" name="WordArt 11">
          <a:extLst>
            <a:ext uri="{FF2B5EF4-FFF2-40B4-BE49-F238E27FC236}">
              <a16:creationId xmlns:a16="http://schemas.microsoft.com/office/drawing/2014/main" id="{2EA7E72C-A8BA-4524-9140-DC1692237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50" name="WordArt 9">
          <a:extLst>
            <a:ext uri="{FF2B5EF4-FFF2-40B4-BE49-F238E27FC236}">
              <a16:creationId xmlns:a16="http://schemas.microsoft.com/office/drawing/2014/main" id="{1A272085-9678-4D1F-9EBE-5AFE15345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1" name="WordArt 11">
          <a:extLst>
            <a:ext uri="{FF2B5EF4-FFF2-40B4-BE49-F238E27FC236}">
              <a16:creationId xmlns:a16="http://schemas.microsoft.com/office/drawing/2014/main" id="{7890D5BC-F233-4EAF-BA20-A80625F84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52" name="WordArt 9">
          <a:extLst>
            <a:ext uri="{FF2B5EF4-FFF2-40B4-BE49-F238E27FC236}">
              <a16:creationId xmlns:a16="http://schemas.microsoft.com/office/drawing/2014/main" id="{807E673C-30E3-4E34-B6CD-E09CE96D4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C37D5862-F89D-4D50-955C-65821D846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54" name="WordArt 9">
          <a:extLst>
            <a:ext uri="{FF2B5EF4-FFF2-40B4-BE49-F238E27FC236}">
              <a16:creationId xmlns:a16="http://schemas.microsoft.com/office/drawing/2014/main" id="{2A31D063-DFCA-495B-B888-0579C0DAC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5" name="WordArt 11">
          <a:extLst>
            <a:ext uri="{FF2B5EF4-FFF2-40B4-BE49-F238E27FC236}">
              <a16:creationId xmlns:a16="http://schemas.microsoft.com/office/drawing/2014/main" id="{5D96DA67-5C70-4915-9016-288E94F32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5B4E7964-B89C-410E-ABDC-CE35F3CBB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7" name="WordArt 11">
          <a:extLst>
            <a:ext uri="{FF2B5EF4-FFF2-40B4-BE49-F238E27FC236}">
              <a16:creationId xmlns:a16="http://schemas.microsoft.com/office/drawing/2014/main" id="{47CD13C0-06EE-4AAA-B680-CA930CD68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1FB0C6A7-D874-4BD9-9EBF-37E9BEDD2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9" name="WordArt 11">
          <a:extLst>
            <a:ext uri="{FF2B5EF4-FFF2-40B4-BE49-F238E27FC236}">
              <a16:creationId xmlns:a16="http://schemas.microsoft.com/office/drawing/2014/main" id="{F00D0476-BCB9-4DA9-9708-160B75FE7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60" name="WordArt 9">
          <a:extLst>
            <a:ext uri="{FF2B5EF4-FFF2-40B4-BE49-F238E27FC236}">
              <a16:creationId xmlns:a16="http://schemas.microsoft.com/office/drawing/2014/main" id="{7DF7CB59-B0E1-47E7-A170-B5382FA17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61" name="WordArt 11">
          <a:extLst>
            <a:ext uri="{FF2B5EF4-FFF2-40B4-BE49-F238E27FC236}">
              <a16:creationId xmlns:a16="http://schemas.microsoft.com/office/drawing/2014/main" id="{377C2FD5-D73B-44C0-8413-63746C782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62" name="WordArt 9">
          <a:extLst>
            <a:ext uri="{FF2B5EF4-FFF2-40B4-BE49-F238E27FC236}">
              <a16:creationId xmlns:a16="http://schemas.microsoft.com/office/drawing/2014/main" id="{81CFB9F2-02B9-405C-8BEE-F982E2D59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63" name="WordArt 11">
          <a:extLst>
            <a:ext uri="{FF2B5EF4-FFF2-40B4-BE49-F238E27FC236}">
              <a16:creationId xmlns:a16="http://schemas.microsoft.com/office/drawing/2014/main" id="{026D20BA-50E1-4238-B1E7-0AB1E934A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64" name="WordArt 9">
          <a:extLst>
            <a:ext uri="{FF2B5EF4-FFF2-40B4-BE49-F238E27FC236}">
              <a16:creationId xmlns:a16="http://schemas.microsoft.com/office/drawing/2014/main" id="{7F972D2C-A378-4002-AD8F-53593B055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20871078-1420-494E-A86E-97AE40282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66" name="WordArt 9">
          <a:extLst>
            <a:ext uri="{FF2B5EF4-FFF2-40B4-BE49-F238E27FC236}">
              <a16:creationId xmlns:a16="http://schemas.microsoft.com/office/drawing/2014/main" id="{1A27813D-D01C-467B-9256-D512E5BDF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67" name="WordArt 11">
          <a:extLst>
            <a:ext uri="{FF2B5EF4-FFF2-40B4-BE49-F238E27FC236}">
              <a16:creationId xmlns:a16="http://schemas.microsoft.com/office/drawing/2014/main" id="{91357B34-5353-456B-8D4D-41224C66B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id="{4B2D738D-C621-4409-B9A1-F166D3EC2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69" name="WordArt 11">
          <a:extLst>
            <a:ext uri="{FF2B5EF4-FFF2-40B4-BE49-F238E27FC236}">
              <a16:creationId xmlns:a16="http://schemas.microsoft.com/office/drawing/2014/main" id="{CED9F887-6989-4056-8C89-740917926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109D0254-3BA5-4AF9-8792-225359CD0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1" name="WordArt 11">
          <a:extLst>
            <a:ext uri="{FF2B5EF4-FFF2-40B4-BE49-F238E27FC236}">
              <a16:creationId xmlns:a16="http://schemas.microsoft.com/office/drawing/2014/main" id="{966C2C36-2C3F-4D57-9245-7340C0C7D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72" name="WordArt 9">
          <a:extLst>
            <a:ext uri="{FF2B5EF4-FFF2-40B4-BE49-F238E27FC236}">
              <a16:creationId xmlns:a16="http://schemas.microsoft.com/office/drawing/2014/main" id="{D6E0926A-6BEB-40D1-9C80-B968CAA0B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3" name="WordArt 11">
          <a:extLst>
            <a:ext uri="{FF2B5EF4-FFF2-40B4-BE49-F238E27FC236}">
              <a16:creationId xmlns:a16="http://schemas.microsoft.com/office/drawing/2014/main" id="{2250F53B-4BB0-4584-886A-E1856BC02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74" name="WordArt 9">
          <a:extLst>
            <a:ext uri="{FF2B5EF4-FFF2-40B4-BE49-F238E27FC236}">
              <a16:creationId xmlns:a16="http://schemas.microsoft.com/office/drawing/2014/main" id="{4D218DDE-EC6F-407B-B72F-509F47A73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5" name="WordArt 11">
          <a:extLst>
            <a:ext uri="{FF2B5EF4-FFF2-40B4-BE49-F238E27FC236}">
              <a16:creationId xmlns:a16="http://schemas.microsoft.com/office/drawing/2014/main" id="{671E0949-2D35-429E-A955-B81A03BCA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76" name="WordArt 9">
          <a:extLst>
            <a:ext uri="{FF2B5EF4-FFF2-40B4-BE49-F238E27FC236}">
              <a16:creationId xmlns:a16="http://schemas.microsoft.com/office/drawing/2014/main" id="{92C02F0F-7BCB-4F2F-B5D1-AEA7DBBBB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934233D4-06E3-422B-B072-ECA74BC93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78" name="WordArt 9">
          <a:extLst>
            <a:ext uri="{FF2B5EF4-FFF2-40B4-BE49-F238E27FC236}">
              <a16:creationId xmlns:a16="http://schemas.microsoft.com/office/drawing/2014/main" id="{E57E3F09-E1EA-4C41-9E12-72B6716FB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9" name="WordArt 11">
          <a:extLst>
            <a:ext uri="{FF2B5EF4-FFF2-40B4-BE49-F238E27FC236}">
              <a16:creationId xmlns:a16="http://schemas.microsoft.com/office/drawing/2014/main" id="{40D4D299-5341-438F-A28F-DCCA5E25F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id="{3EF1A19A-5CF5-4C68-8D5E-08BD5CA14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81" name="WordArt 11">
          <a:extLst>
            <a:ext uri="{FF2B5EF4-FFF2-40B4-BE49-F238E27FC236}">
              <a16:creationId xmlns:a16="http://schemas.microsoft.com/office/drawing/2014/main" id="{9025C5EC-4996-4815-AF30-AC05ED56F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61F2235C-2B5C-4B32-9639-D6457E441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83" name="WordArt 11">
          <a:extLst>
            <a:ext uri="{FF2B5EF4-FFF2-40B4-BE49-F238E27FC236}">
              <a16:creationId xmlns:a16="http://schemas.microsoft.com/office/drawing/2014/main" id="{E793D91D-0547-4718-B0C3-FBD164849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84" name="WordArt 9">
          <a:extLst>
            <a:ext uri="{FF2B5EF4-FFF2-40B4-BE49-F238E27FC236}">
              <a16:creationId xmlns:a16="http://schemas.microsoft.com/office/drawing/2014/main" id="{689AF40C-92C6-4E27-B8BF-A696B54AC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85" name="WordArt 11">
          <a:extLst>
            <a:ext uri="{FF2B5EF4-FFF2-40B4-BE49-F238E27FC236}">
              <a16:creationId xmlns:a16="http://schemas.microsoft.com/office/drawing/2014/main" id="{42F414BD-6ED3-4E3C-BA7F-FFA123492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86" name="WordArt 9">
          <a:extLst>
            <a:ext uri="{FF2B5EF4-FFF2-40B4-BE49-F238E27FC236}">
              <a16:creationId xmlns:a16="http://schemas.microsoft.com/office/drawing/2014/main" id="{9266EB65-C28F-4498-8D3E-F4373EF49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87" name="WordArt 11">
          <a:extLst>
            <a:ext uri="{FF2B5EF4-FFF2-40B4-BE49-F238E27FC236}">
              <a16:creationId xmlns:a16="http://schemas.microsoft.com/office/drawing/2014/main" id="{5EC05586-BD0F-48FA-A5F9-537AB933F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88" name="WordArt 9">
          <a:extLst>
            <a:ext uri="{FF2B5EF4-FFF2-40B4-BE49-F238E27FC236}">
              <a16:creationId xmlns:a16="http://schemas.microsoft.com/office/drawing/2014/main" id="{2E6B4224-2577-4287-B356-5CAB94F14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89" name="WordArt 11">
          <a:extLst>
            <a:ext uri="{FF2B5EF4-FFF2-40B4-BE49-F238E27FC236}">
              <a16:creationId xmlns:a16="http://schemas.microsoft.com/office/drawing/2014/main" id="{2A50919D-8554-44B0-91AC-A10B48603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90" name="WordArt 9">
          <a:extLst>
            <a:ext uri="{FF2B5EF4-FFF2-40B4-BE49-F238E27FC236}">
              <a16:creationId xmlns:a16="http://schemas.microsoft.com/office/drawing/2014/main" id="{A24CE948-90EF-42BC-8BD2-DBAFA6EAB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1" name="WordArt 11">
          <a:extLst>
            <a:ext uri="{FF2B5EF4-FFF2-40B4-BE49-F238E27FC236}">
              <a16:creationId xmlns:a16="http://schemas.microsoft.com/office/drawing/2014/main" id="{F6008594-1733-4E20-A217-86CA687C2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39995042-41EB-43D8-AFFF-E731953CA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3" name="WordArt 11">
          <a:extLst>
            <a:ext uri="{FF2B5EF4-FFF2-40B4-BE49-F238E27FC236}">
              <a16:creationId xmlns:a16="http://schemas.microsoft.com/office/drawing/2014/main" id="{EC0710EF-DE5A-4673-A651-C04BEE2A6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58" name="WordArt 9">
          <a:extLst>
            <a:ext uri="{FF2B5EF4-FFF2-40B4-BE49-F238E27FC236}">
              <a16:creationId xmlns:a16="http://schemas.microsoft.com/office/drawing/2014/main" id="{989CD42C-5368-4F43-B4DA-A528E0F6C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9" name="WordArt 11">
          <a:extLst>
            <a:ext uri="{FF2B5EF4-FFF2-40B4-BE49-F238E27FC236}">
              <a16:creationId xmlns:a16="http://schemas.microsoft.com/office/drawing/2014/main" id="{3883D613-284D-41FD-A361-A67EC26BF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0" name="WordArt 9">
          <a:extLst>
            <a:ext uri="{FF2B5EF4-FFF2-40B4-BE49-F238E27FC236}">
              <a16:creationId xmlns:a16="http://schemas.microsoft.com/office/drawing/2014/main" id="{D1BC0AC2-240F-46B7-9349-DD2BCF05F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1" name="WordArt 11">
          <a:extLst>
            <a:ext uri="{FF2B5EF4-FFF2-40B4-BE49-F238E27FC236}">
              <a16:creationId xmlns:a16="http://schemas.microsoft.com/office/drawing/2014/main" id="{C7C3C8C0-C84F-44A0-A80C-639107073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2" name="WordArt 9">
          <a:extLst>
            <a:ext uri="{FF2B5EF4-FFF2-40B4-BE49-F238E27FC236}">
              <a16:creationId xmlns:a16="http://schemas.microsoft.com/office/drawing/2014/main" id="{2FF8B408-D5AA-4807-A67B-C28846A4F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3" name="WordArt 11">
          <a:extLst>
            <a:ext uri="{FF2B5EF4-FFF2-40B4-BE49-F238E27FC236}">
              <a16:creationId xmlns:a16="http://schemas.microsoft.com/office/drawing/2014/main" id="{4B823912-71B9-4DB0-B28F-36DF86A01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id="{BA23F217-3FAE-464B-B4E1-B4790B953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5" name="WordArt 11">
          <a:extLst>
            <a:ext uri="{FF2B5EF4-FFF2-40B4-BE49-F238E27FC236}">
              <a16:creationId xmlns:a16="http://schemas.microsoft.com/office/drawing/2014/main" id="{5954F4FD-969E-4DDD-B9DB-6F642319C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6" name="WordArt 9">
          <a:extLst>
            <a:ext uri="{FF2B5EF4-FFF2-40B4-BE49-F238E27FC236}">
              <a16:creationId xmlns:a16="http://schemas.microsoft.com/office/drawing/2014/main" id="{97A662E1-1D5B-45C5-977A-0572DCCF8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7" name="WordArt 11">
          <a:extLst>
            <a:ext uri="{FF2B5EF4-FFF2-40B4-BE49-F238E27FC236}">
              <a16:creationId xmlns:a16="http://schemas.microsoft.com/office/drawing/2014/main" id="{D2670826-8958-4055-B711-BF8023FDC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8" name="WordArt 9">
          <a:extLst>
            <a:ext uri="{FF2B5EF4-FFF2-40B4-BE49-F238E27FC236}">
              <a16:creationId xmlns:a16="http://schemas.microsoft.com/office/drawing/2014/main" id="{F61349DC-1129-4CE7-94CE-C0B482BC3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9" name="WordArt 11">
          <a:extLst>
            <a:ext uri="{FF2B5EF4-FFF2-40B4-BE49-F238E27FC236}">
              <a16:creationId xmlns:a16="http://schemas.microsoft.com/office/drawing/2014/main" id="{65E53936-74FB-4B92-A215-76887CFBC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70" name="WordArt 9">
          <a:extLst>
            <a:ext uri="{FF2B5EF4-FFF2-40B4-BE49-F238E27FC236}">
              <a16:creationId xmlns:a16="http://schemas.microsoft.com/office/drawing/2014/main" id="{DD4BEDBA-58B0-45C4-B51D-3C6AA0C9C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1" name="WordArt 11">
          <a:extLst>
            <a:ext uri="{FF2B5EF4-FFF2-40B4-BE49-F238E27FC236}">
              <a16:creationId xmlns:a16="http://schemas.microsoft.com/office/drawing/2014/main" id="{AC6E27C8-47EB-4350-A705-43D454597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72" name="WordArt 9">
          <a:extLst>
            <a:ext uri="{FF2B5EF4-FFF2-40B4-BE49-F238E27FC236}">
              <a16:creationId xmlns:a16="http://schemas.microsoft.com/office/drawing/2014/main" id="{9BC7DEB5-BBDB-4587-8FF5-8BE424BC8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3" name="WordArt 11">
          <a:extLst>
            <a:ext uri="{FF2B5EF4-FFF2-40B4-BE49-F238E27FC236}">
              <a16:creationId xmlns:a16="http://schemas.microsoft.com/office/drawing/2014/main" id="{19091C9F-D65E-4DF3-9B34-A71655402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74" name="WordArt 9">
          <a:extLst>
            <a:ext uri="{FF2B5EF4-FFF2-40B4-BE49-F238E27FC236}">
              <a16:creationId xmlns:a16="http://schemas.microsoft.com/office/drawing/2014/main" id="{B2654AC7-C464-4E8D-8068-C4F31FA0F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5" name="WordArt 11">
          <a:extLst>
            <a:ext uri="{FF2B5EF4-FFF2-40B4-BE49-F238E27FC236}">
              <a16:creationId xmlns:a16="http://schemas.microsoft.com/office/drawing/2014/main" id="{765C304B-8782-4743-B22D-E3A11BCE2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id="{0A1BD907-E6B0-4287-B6B8-87CBE25E2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7" name="WordArt 11">
          <a:extLst>
            <a:ext uri="{FF2B5EF4-FFF2-40B4-BE49-F238E27FC236}">
              <a16:creationId xmlns:a16="http://schemas.microsoft.com/office/drawing/2014/main" id="{250D292C-60C9-4148-A0B5-A907C9CCF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78" name="WordArt 9">
          <a:extLst>
            <a:ext uri="{FF2B5EF4-FFF2-40B4-BE49-F238E27FC236}">
              <a16:creationId xmlns:a16="http://schemas.microsoft.com/office/drawing/2014/main" id="{A6420096-9B25-4313-B387-359AD1693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9" name="WordArt 11">
          <a:extLst>
            <a:ext uri="{FF2B5EF4-FFF2-40B4-BE49-F238E27FC236}">
              <a16:creationId xmlns:a16="http://schemas.microsoft.com/office/drawing/2014/main" id="{DBB32236-D566-418E-90BA-857D5DB35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0" name="WordArt 9">
          <a:extLst>
            <a:ext uri="{FF2B5EF4-FFF2-40B4-BE49-F238E27FC236}">
              <a16:creationId xmlns:a16="http://schemas.microsoft.com/office/drawing/2014/main" id="{2CE1EB6F-38E8-48B7-B5DB-1ACD35ECF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1" name="WordArt 11">
          <a:extLst>
            <a:ext uri="{FF2B5EF4-FFF2-40B4-BE49-F238E27FC236}">
              <a16:creationId xmlns:a16="http://schemas.microsoft.com/office/drawing/2014/main" id="{D6950010-5A13-4EEE-8250-2975135D4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2" name="WordArt 9">
          <a:extLst>
            <a:ext uri="{FF2B5EF4-FFF2-40B4-BE49-F238E27FC236}">
              <a16:creationId xmlns:a16="http://schemas.microsoft.com/office/drawing/2014/main" id="{E3FC97A2-8CD0-4C26-8E1B-E492D01DC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3" name="WordArt 11">
          <a:extLst>
            <a:ext uri="{FF2B5EF4-FFF2-40B4-BE49-F238E27FC236}">
              <a16:creationId xmlns:a16="http://schemas.microsoft.com/office/drawing/2014/main" id="{E05D3865-0276-4C3B-8C77-D34B90BAB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4" name="WordArt 9">
          <a:extLst>
            <a:ext uri="{FF2B5EF4-FFF2-40B4-BE49-F238E27FC236}">
              <a16:creationId xmlns:a16="http://schemas.microsoft.com/office/drawing/2014/main" id="{E605500A-EDF6-4246-A8C0-576E2E7F0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5" name="WordArt 11">
          <a:extLst>
            <a:ext uri="{FF2B5EF4-FFF2-40B4-BE49-F238E27FC236}">
              <a16:creationId xmlns:a16="http://schemas.microsoft.com/office/drawing/2014/main" id="{9974832F-996C-44D8-B71D-C027E6A1E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6" name="WordArt 9">
          <a:extLst>
            <a:ext uri="{FF2B5EF4-FFF2-40B4-BE49-F238E27FC236}">
              <a16:creationId xmlns:a16="http://schemas.microsoft.com/office/drawing/2014/main" id="{1278D7DE-0ACA-4753-A2E6-F5E1C1C9D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7" name="WordArt 11">
          <a:extLst>
            <a:ext uri="{FF2B5EF4-FFF2-40B4-BE49-F238E27FC236}">
              <a16:creationId xmlns:a16="http://schemas.microsoft.com/office/drawing/2014/main" id="{C46CDA2E-2EF8-4A2F-9012-1CC9D6D06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8" name="WordArt 9">
          <a:extLst>
            <a:ext uri="{FF2B5EF4-FFF2-40B4-BE49-F238E27FC236}">
              <a16:creationId xmlns:a16="http://schemas.microsoft.com/office/drawing/2014/main" id="{1A4ED3C9-0117-41B0-967E-9F9277291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9" name="WordArt 11">
          <a:extLst>
            <a:ext uri="{FF2B5EF4-FFF2-40B4-BE49-F238E27FC236}">
              <a16:creationId xmlns:a16="http://schemas.microsoft.com/office/drawing/2014/main" id="{4FAAB3CB-A577-42E7-A8FA-528D1922D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90" name="WordArt 9">
          <a:extLst>
            <a:ext uri="{FF2B5EF4-FFF2-40B4-BE49-F238E27FC236}">
              <a16:creationId xmlns:a16="http://schemas.microsoft.com/office/drawing/2014/main" id="{75BB3032-FE58-4C31-BD99-44E72FD01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1" name="WordArt 11">
          <a:extLst>
            <a:ext uri="{FF2B5EF4-FFF2-40B4-BE49-F238E27FC236}">
              <a16:creationId xmlns:a16="http://schemas.microsoft.com/office/drawing/2014/main" id="{022CD015-A083-4AE0-B46E-0F4D1AEA3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92" name="WordArt 9">
          <a:extLst>
            <a:ext uri="{FF2B5EF4-FFF2-40B4-BE49-F238E27FC236}">
              <a16:creationId xmlns:a16="http://schemas.microsoft.com/office/drawing/2014/main" id="{FA8FF69B-6CC5-4832-B607-9CF5BA11A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3" name="WordArt 11">
          <a:extLst>
            <a:ext uri="{FF2B5EF4-FFF2-40B4-BE49-F238E27FC236}">
              <a16:creationId xmlns:a16="http://schemas.microsoft.com/office/drawing/2014/main" id="{C1BF88B0-CA5E-4460-8F25-663EDF01A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94" name="WordArt 9">
          <a:extLst>
            <a:ext uri="{FF2B5EF4-FFF2-40B4-BE49-F238E27FC236}">
              <a16:creationId xmlns:a16="http://schemas.microsoft.com/office/drawing/2014/main" id="{162B15F9-F05D-4B72-BA99-66D426C0D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5" name="WordArt 11">
          <a:extLst>
            <a:ext uri="{FF2B5EF4-FFF2-40B4-BE49-F238E27FC236}">
              <a16:creationId xmlns:a16="http://schemas.microsoft.com/office/drawing/2014/main" id="{CCFB0DA8-9BCF-424C-8990-56AAE82C2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96" name="WordArt 9">
          <a:extLst>
            <a:ext uri="{FF2B5EF4-FFF2-40B4-BE49-F238E27FC236}">
              <a16:creationId xmlns:a16="http://schemas.microsoft.com/office/drawing/2014/main" id="{8C230B69-DB48-4834-8F98-8EEC1A44A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7" name="WordArt 11">
          <a:extLst>
            <a:ext uri="{FF2B5EF4-FFF2-40B4-BE49-F238E27FC236}">
              <a16:creationId xmlns:a16="http://schemas.microsoft.com/office/drawing/2014/main" id="{6C3A2D21-017C-44CD-810D-2CF9EE0E6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98" name="WordArt 9">
          <a:extLst>
            <a:ext uri="{FF2B5EF4-FFF2-40B4-BE49-F238E27FC236}">
              <a16:creationId xmlns:a16="http://schemas.microsoft.com/office/drawing/2014/main" id="{8676F420-04F8-4C22-9D4C-60160EEB8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9" name="WordArt 11">
          <a:extLst>
            <a:ext uri="{FF2B5EF4-FFF2-40B4-BE49-F238E27FC236}">
              <a16:creationId xmlns:a16="http://schemas.microsoft.com/office/drawing/2014/main" id="{F73D067A-6DF1-45B9-B11A-FBED8FD09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00" name="WordArt 9">
          <a:extLst>
            <a:ext uri="{FF2B5EF4-FFF2-40B4-BE49-F238E27FC236}">
              <a16:creationId xmlns:a16="http://schemas.microsoft.com/office/drawing/2014/main" id="{C6A870A1-D95E-49CC-8AD4-30C84AC42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1" name="WordArt 11">
          <a:extLst>
            <a:ext uri="{FF2B5EF4-FFF2-40B4-BE49-F238E27FC236}">
              <a16:creationId xmlns:a16="http://schemas.microsoft.com/office/drawing/2014/main" id="{C1E2E5B2-3C03-410E-807D-E9F7FB863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02" name="WordArt 9">
          <a:extLst>
            <a:ext uri="{FF2B5EF4-FFF2-40B4-BE49-F238E27FC236}">
              <a16:creationId xmlns:a16="http://schemas.microsoft.com/office/drawing/2014/main" id="{7578E613-F24C-4CC2-A2C0-7C28F9D62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3" name="WordArt 11">
          <a:extLst>
            <a:ext uri="{FF2B5EF4-FFF2-40B4-BE49-F238E27FC236}">
              <a16:creationId xmlns:a16="http://schemas.microsoft.com/office/drawing/2014/main" id="{14F24708-8947-47B4-888E-DD72AC3BF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04" name="WordArt 9">
          <a:extLst>
            <a:ext uri="{FF2B5EF4-FFF2-40B4-BE49-F238E27FC236}">
              <a16:creationId xmlns:a16="http://schemas.microsoft.com/office/drawing/2014/main" id="{46325BC3-72B7-4827-866C-73EDD26A0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5" name="WordArt 11">
          <a:extLst>
            <a:ext uri="{FF2B5EF4-FFF2-40B4-BE49-F238E27FC236}">
              <a16:creationId xmlns:a16="http://schemas.microsoft.com/office/drawing/2014/main" id="{97896DD9-14A9-46FD-9200-45A20ADAB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06" name="WordArt 9">
          <a:extLst>
            <a:ext uri="{FF2B5EF4-FFF2-40B4-BE49-F238E27FC236}">
              <a16:creationId xmlns:a16="http://schemas.microsoft.com/office/drawing/2014/main" id="{25D431F7-BB3A-40AE-9391-9E0E7FF2A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07" name="WordArt 11">
          <a:extLst>
            <a:ext uri="{FF2B5EF4-FFF2-40B4-BE49-F238E27FC236}">
              <a16:creationId xmlns:a16="http://schemas.microsoft.com/office/drawing/2014/main" id="{3ACD5822-CC97-4471-8473-79D257859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08" name="WordArt 9">
          <a:extLst>
            <a:ext uri="{FF2B5EF4-FFF2-40B4-BE49-F238E27FC236}">
              <a16:creationId xmlns:a16="http://schemas.microsoft.com/office/drawing/2014/main" id="{6C06B4DD-A4ED-4461-9F01-417DD23B9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09" name="WordArt 11">
          <a:extLst>
            <a:ext uri="{FF2B5EF4-FFF2-40B4-BE49-F238E27FC236}">
              <a16:creationId xmlns:a16="http://schemas.microsoft.com/office/drawing/2014/main" id="{7533DFE9-776D-406E-96BC-3F34F80D1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10" name="WordArt 9">
          <a:extLst>
            <a:ext uri="{FF2B5EF4-FFF2-40B4-BE49-F238E27FC236}">
              <a16:creationId xmlns:a16="http://schemas.microsoft.com/office/drawing/2014/main" id="{D65AA8A2-F387-4BE1-8A42-EA0E3AA34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11" name="WordArt 11">
          <a:extLst>
            <a:ext uri="{FF2B5EF4-FFF2-40B4-BE49-F238E27FC236}">
              <a16:creationId xmlns:a16="http://schemas.microsoft.com/office/drawing/2014/main" id="{65AEEC14-4B9E-4706-8593-D189DCBCE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9FE935D3-D99A-4408-A7FC-7A2205E22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13" name="WordArt 11">
          <a:extLst>
            <a:ext uri="{FF2B5EF4-FFF2-40B4-BE49-F238E27FC236}">
              <a16:creationId xmlns:a16="http://schemas.microsoft.com/office/drawing/2014/main" id="{BBED5BD9-5C94-4392-8D5D-C23102906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14" name="WordArt 9">
          <a:extLst>
            <a:ext uri="{FF2B5EF4-FFF2-40B4-BE49-F238E27FC236}">
              <a16:creationId xmlns:a16="http://schemas.microsoft.com/office/drawing/2014/main" id="{6392519D-348B-448E-B4D8-43354E6BB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15" name="WordArt 11">
          <a:extLst>
            <a:ext uri="{FF2B5EF4-FFF2-40B4-BE49-F238E27FC236}">
              <a16:creationId xmlns:a16="http://schemas.microsoft.com/office/drawing/2014/main" id="{8B19F2F4-D5BE-4487-99F7-80179C166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16" name="WordArt 9">
          <a:extLst>
            <a:ext uri="{FF2B5EF4-FFF2-40B4-BE49-F238E27FC236}">
              <a16:creationId xmlns:a16="http://schemas.microsoft.com/office/drawing/2014/main" id="{12E82436-6E70-4B21-8C81-A97F44457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17" name="WordArt 11">
          <a:extLst>
            <a:ext uri="{FF2B5EF4-FFF2-40B4-BE49-F238E27FC236}">
              <a16:creationId xmlns:a16="http://schemas.microsoft.com/office/drawing/2014/main" id="{44CC703B-ED77-4169-B73A-A29CC7672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18" name="WordArt 9">
          <a:extLst>
            <a:ext uri="{FF2B5EF4-FFF2-40B4-BE49-F238E27FC236}">
              <a16:creationId xmlns:a16="http://schemas.microsoft.com/office/drawing/2014/main" id="{6BA51300-D5B2-4444-B4C9-F8803029A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19" name="WordArt 11">
          <a:extLst>
            <a:ext uri="{FF2B5EF4-FFF2-40B4-BE49-F238E27FC236}">
              <a16:creationId xmlns:a16="http://schemas.microsoft.com/office/drawing/2014/main" id="{94F99CBD-4D2D-4B02-AB44-AED44BB62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20" name="WordArt 9">
          <a:extLst>
            <a:ext uri="{FF2B5EF4-FFF2-40B4-BE49-F238E27FC236}">
              <a16:creationId xmlns:a16="http://schemas.microsoft.com/office/drawing/2014/main" id="{62FFD19B-2B67-4212-879B-E61AED62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21" name="WordArt 11">
          <a:extLst>
            <a:ext uri="{FF2B5EF4-FFF2-40B4-BE49-F238E27FC236}">
              <a16:creationId xmlns:a16="http://schemas.microsoft.com/office/drawing/2014/main" id="{E0800020-C149-42DB-B934-D60D02FEB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22" name="WordArt 9">
          <a:extLst>
            <a:ext uri="{FF2B5EF4-FFF2-40B4-BE49-F238E27FC236}">
              <a16:creationId xmlns:a16="http://schemas.microsoft.com/office/drawing/2014/main" id="{72525510-A979-44AA-82FA-23BD5704D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23" name="WordArt 11">
          <a:extLst>
            <a:ext uri="{FF2B5EF4-FFF2-40B4-BE49-F238E27FC236}">
              <a16:creationId xmlns:a16="http://schemas.microsoft.com/office/drawing/2014/main" id="{993A1A9E-CF05-4B6A-BC91-01E4A2B99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24" name="WordArt 9">
          <a:extLst>
            <a:ext uri="{FF2B5EF4-FFF2-40B4-BE49-F238E27FC236}">
              <a16:creationId xmlns:a16="http://schemas.microsoft.com/office/drawing/2014/main" id="{E6A6A7D1-F52D-410C-8504-A67DB96D3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25" name="WordArt 11">
          <a:extLst>
            <a:ext uri="{FF2B5EF4-FFF2-40B4-BE49-F238E27FC236}">
              <a16:creationId xmlns:a16="http://schemas.microsoft.com/office/drawing/2014/main" id="{289F7435-CEC6-4778-B176-923116090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26" name="WordArt 9">
          <a:extLst>
            <a:ext uri="{FF2B5EF4-FFF2-40B4-BE49-F238E27FC236}">
              <a16:creationId xmlns:a16="http://schemas.microsoft.com/office/drawing/2014/main" id="{16C8F716-616B-4834-8915-0C26D8805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27" name="WordArt 11">
          <a:extLst>
            <a:ext uri="{FF2B5EF4-FFF2-40B4-BE49-F238E27FC236}">
              <a16:creationId xmlns:a16="http://schemas.microsoft.com/office/drawing/2014/main" id="{98D414D1-262B-4C9E-A345-4DA29C291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28" name="WordArt 9">
          <a:extLst>
            <a:ext uri="{FF2B5EF4-FFF2-40B4-BE49-F238E27FC236}">
              <a16:creationId xmlns:a16="http://schemas.microsoft.com/office/drawing/2014/main" id="{24B4BC24-4880-4FCB-9D7C-C5BEAB355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29" name="WordArt 11">
          <a:extLst>
            <a:ext uri="{FF2B5EF4-FFF2-40B4-BE49-F238E27FC236}">
              <a16:creationId xmlns:a16="http://schemas.microsoft.com/office/drawing/2014/main" id="{96962AF5-10D6-42FE-A728-EC4B69DE5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30" name="WordArt 9">
          <a:extLst>
            <a:ext uri="{FF2B5EF4-FFF2-40B4-BE49-F238E27FC236}">
              <a16:creationId xmlns:a16="http://schemas.microsoft.com/office/drawing/2014/main" id="{B8CC141F-AC4C-4522-BC2B-1CEE0879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31" name="WordArt 11">
          <a:extLst>
            <a:ext uri="{FF2B5EF4-FFF2-40B4-BE49-F238E27FC236}">
              <a16:creationId xmlns:a16="http://schemas.microsoft.com/office/drawing/2014/main" id="{0815F7EA-F752-42F2-9473-4B6D09362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32" name="WordArt 9">
          <a:extLst>
            <a:ext uri="{FF2B5EF4-FFF2-40B4-BE49-F238E27FC236}">
              <a16:creationId xmlns:a16="http://schemas.microsoft.com/office/drawing/2014/main" id="{0F41112E-BA77-4513-B57C-26E49F6E2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33" name="WordArt 11">
          <a:extLst>
            <a:ext uri="{FF2B5EF4-FFF2-40B4-BE49-F238E27FC236}">
              <a16:creationId xmlns:a16="http://schemas.microsoft.com/office/drawing/2014/main" id="{18616CF0-EA73-4C5F-B02E-9B89ED4E7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34" name="WordArt 9">
          <a:extLst>
            <a:ext uri="{FF2B5EF4-FFF2-40B4-BE49-F238E27FC236}">
              <a16:creationId xmlns:a16="http://schemas.microsoft.com/office/drawing/2014/main" id="{3347B3DD-2C58-432B-A403-04C062B13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35" name="WordArt 11">
          <a:extLst>
            <a:ext uri="{FF2B5EF4-FFF2-40B4-BE49-F238E27FC236}">
              <a16:creationId xmlns:a16="http://schemas.microsoft.com/office/drawing/2014/main" id="{CB58055E-C2EF-489E-9301-1B93F27BD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id="{F9318BE5-3244-4A99-8EC6-CC3B2D5C8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37" name="WordArt 11">
          <a:extLst>
            <a:ext uri="{FF2B5EF4-FFF2-40B4-BE49-F238E27FC236}">
              <a16:creationId xmlns:a16="http://schemas.microsoft.com/office/drawing/2014/main" id="{C74E2F69-BE6F-4F97-850E-508CB90D7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38" name="WordArt 9">
          <a:extLst>
            <a:ext uri="{FF2B5EF4-FFF2-40B4-BE49-F238E27FC236}">
              <a16:creationId xmlns:a16="http://schemas.microsoft.com/office/drawing/2014/main" id="{1259EAF6-68B6-45D6-B82E-B5782FDC9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39" name="WordArt 11">
          <a:extLst>
            <a:ext uri="{FF2B5EF4-FFF2-40B4-BE49-F238E27FC236}">
              <a16:creationId xmlns:a16="http://schemas.microsoft.com/office/drawing/2014/main" id="{ADF8729C-6C84-423B-A0C6-D4CA08DE7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40" name="WordArt 9">
          <a:extLst>
            <a:ext uri="{FF2B5EF4-FFF2-40B4-BE49-F238E27FC236}">
              <a16:creationId xmlns:a16="http://schemas.microsoft.com/office/drawing/2014/main" id="{8786F802-9B05-401B-A862-4A8E92C55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41" name="WordArt 11">
          <a:extLst>
            <a:ext uri="{FF2B5EF4-FFF2-40B4-BE49-F238E27FC236}">
              <a16:creationId xmlns:a16="http://schemas.microsoft.com/office/drawing/2014/main" id="{26D99CFF-52BD-49C7-8E74-8920E8BCD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42" name="WordArt 9">
          <a:extLst>
            <a:ext uri="{FF2B5EF4-FFF2-40B4-BE49-F238E27FC236}">
              <a16:creationId xmlns:a16="http://schemas.microsoft.com/office/drawing/2014/main" id="{CEA8A75C-D7F8-448D-86EE-23CA36571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43" name="WordArt 11">
          <a:extLst>
            <a:ext uri="{FF2B5EF4-FFF2-40B4-BE49-F238E27FC236}">
              <a16:creationId xmlns:a16="http://schemas.microsoft.com/office/drawing/2014/main" id="{C495D22C-2B89-4BB5-B25E-3E3437B5A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44" name="WordArt 9">
          <a:extLst>
            <a:ext uri="{FF2B5EF4-FFF2-40B4-BE49-F238E27FC236}">
              <a16:creationId xmlns:a16="http://schemas.microsoft.com/office/drawing/2014/main" id="{96E83071-4392-4691-8C9D-0CC176B61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45" name="WordArt 11">
          <a:extLst>
            <a:ext uri="{FF2B5EF4-FFF2-40B4-BE49-F238E27FC236}">
              <a16:creationId xmlns:a16="http://schemas.microsoft.com/office/drawing/2014/main" id="{1E87F3F0-4F55-4E9D-A0A1-79017EBD6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46" name="WordArt 9">
          <a:extLst>
            <a:ext uri="{FF2B5EF4-FFF2-40B4-BE49-F238E27FC236}">
              <a16:creationId xmlns:a16="http://schemas.microsoft.com/office/drawing/2014/main" id="{4BB7EA9D-A509-4BDB-B548-66BE121B1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47" name="WordArt 11">
          <a:extLst>
            <a:ext uri="{FF2B5EF4-FFF2-40B4-BE49-F238E27FC236}">
              <a16:creationId xmlns:a16="http://schemas.microsoft.com/office/drawing/2014/main" id="{2785F342-DD8A-4EDE-945F-D902D0252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48" name="WordArt 9">
          <a:extLst>
            <a:ext uri="{FF2B5EF4-FFF2-40B4-BE49-F238E27FC236}">
              <a16:creationId xmlns:a16="http://schemas.microsoft.com/office/drawing/2014/main" id="{7275DB07-2CC2-4142-8E54-AA60B9E50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49" name="WordArt 11">
          <a:extLst>
            <a:ext uri="{FF2B5EF4-FFF2-40B4-BE49-F238E27FC236}">
              <a16:creationId xmlns:a16="http://schemas.microsoft.com/office/drawing/2014/main" id="{2B386A67-4422-4FD8-B448-4FFAA79A8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50" name="WordArt 9">
          <a:extLst>
            <a:ext uri="{FF2B5EF4-FFF2-40B4-BE49-F238E27FC236}">
              <a16:creationId xmlns:a16="http://schemas.microsoft.com/office/drawing/2014/main" id="{43E1143C-0B60-4E52-8F91-807082B5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51" name="WordArt 11">
          <a:extLst>
            <a:ext uri="{FF2B5EF4-FFF2-40B4-BE49-F238E27FC236}">
              <a16:creationId xmlns:a16="http://schemas.microsoft.com/office/drawing/2014/main" id="{D6E06B24-D96C-4161-AADB-7DBA14E2C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52" name="WordArt 9">
          <a:extLst>
            <a:ext uri="{FF2B5EF4-FFF2-40B4-BE49-F238E27FC236}">
              <a16:creationId xmlns:a16="http://schemas.microsoft.com/office/drawing/2014/main" id="{81A4C4C5-0C4F-4275-84AF-F829046A2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53" name="WordArt 11">
          <a:extLst>
            <a:ext uri="{FF2B5EF4-FFF2-40B4-BE49-F238E27FC236}">
              <a16:creationId xmlns:a16="http://schemas.microsoft.com/office/drawing/2014/main" id="{37E8329E-1CAE-4B38-82EB-A33212319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54" name="WordArt 9">
          <a:extLst>
            <a:ext uri="{FF2B5EF4-FFF2-40B4-BE49-F238E27FC236}">
              <a16:creationId xmlns:a16="http://schemas.microsoft.com/office/drawing/2014/main" id="{87143286-5B80-416E-971F-10639C97F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55" name="WordArt 11">
          <a:extLst>
            <a:ext uri="{FF2B5EF4-FFF2-40B4-BE49-F238E27FC236}">
              <a16:creationId xmlns:a16="http://schemas.microsoft.com/office/drawing/2014/main" id="{FDC2A004-FC13-4396-90AB-972B6A27D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56" name="WordArt 9">
          <a:extLst>
            <a:ext uri="{FF2B5EF4-FFF2-40B4-BE49-F238E27FC236}">
              <a16:creationId xmlns:a16="http://schemas.microsoft.com/office/drawing/2014/main" id="{F264B1C3-9405-44A0-A24C-4F8BA36DA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57" name="WordArt 11">
          <a:extLst>
            <a:ext uri="{FF2B5EF4-FFF2-40B4-BE49-F238E27FC236}">
              <a16:creationId xmlns:a16="http://schemas.microsoft.com/office/drawing/2014/main" id="{63161FEA-12FA-4AE2-BD46-CBA54044D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58" name="WordArt 9">
          <a:extLst>
            <a:ext uri="{FF2B5EF4-FFF2-40B4-BE49-F238E27FC236}">
              <a16:creationId xmlns:a16="http://schemas.microsoft.com/office/drawing/2014/main" id="{B68B2998-FE9F-4C13-8A2B-B84C47F05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59" name="WordArt 11">
          <a:extLst>
            <a:ext uri="{FF2B5EF4-FFF2-40B4-BE49-F238E27FC236}">
              <a16:creationId xmlns:a16="http://schemas.microsoft.com/office/drawing/2014/main" id="{E56DA8C2-2A27-42E2-941F-8D7EC308C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60" name="WordArt 9">
          <a:extLst>
            <a:ext uri="{FF2B5EF4-FFF2-40B4-BE49-F238E27FC236}">
              <a16:creationId xmlns:a16="http://schemas.microsoft.com/office/drawing/2014/main" id="{AEEF9085-53D3-4AA1-9897-F9F9EF2E8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61" name="WordArt 11">
          <a:extLst>
            <a:ext uri="{FF2B5EF4-FFF2-40B4-BE49-F238E27FC236}">
              <a16:creationId xmlns:a16="http://schemas.microsoft.com/office/drawing/2014/main" id="{259D2FD4-664E-404C-B031-8C07EE930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62" name="WordArt 9">
          <a:extLst>
            <a:ext uri="{FF2B5EF4-FFF2-40B4-BE49-F238E27FC236}">
              <a16:creationId xmlns:a16="http://schemas.microsoft.com/office/drawing/2014/main" id="{94016A59-92DB-432B-9AA9-31C731FAC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63" name="WordArt 11">
          <a:extLst>
            <a:ext uri="{FF2B5EF4-FFF2-40B4-BE49-F238E27FC236}">
              <a16:creationId xmlns:a16="http://schemas.microsoft.com/office/drawing/2014/main" id="{89776497-86C4-4A00-B172-113748E1A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64" name="WordArt 9">
          <a:extLst>
            <a:ext uri="{FF2B5EF4-FFF2-40B4-BE49-F238E27FC236}">
              <a16:creationId xmlns:a16="http://schemas.microsoft.com/office/drawing/2014/main" id="{28BF8B9B-9675-40F9-B4FB-F36E0F1CD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65" name="WordArt 11">
          <a:extLst>
            <a:ext uri="{FF2B5EF4-FFF2-40B4-BE49-F238E27FC236}">
              <a16:creationId xmlns:a16="http://schemas.microsoft.com/office/drawing/2014/main" id="{35B83B38-3D57-48E1-AD1D-12494196B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66" name="WordArt 9">
          <a:extLst>
            <a:ext uri="{FF2B5EF4-FFF2-40B4-BE49-F238E27FC236}">
              <a16:creationId xmlns:a16="http://schemas.microsoft.com/office/drawing/2014/main" id="{212CED80-3F79-48EC-95E1-4AE8B811C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67" name="WordArt 11">
          <a:extLst>
            <a:ext uri="{FF2B5EF4-FFF2-40B4-BE49-F238E27FC236}">
              <a16:creationId xmlns:a16="http://schemas.microsoft.com/office/drawing/2014/main" id="{7CF200CE-AD24-4804-8C6B-5255BC54D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68" name="WordArt 9">
          <a:extLst>
            <a:ext uri="{FF2B5EF4-FFF2-40B4-BE49-F238E27FC236}">
              <a16:creationId xmlns:a16="http://schemas.microsoft.com/office/drawing/2014/main" id="{9A885F85-89B6-47E5-B060-0BD9B7635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69" name="WordArt 11">
          <a:extLst>
            <a:ext uri="{FF2B5EF4-FFF2-40B4-BE49-F238E27FC236}">
              <a16:creationId xmlns:a16="http://schemas.microsoft.com/office/drawing/2014/main" id="{5C2BD56D-78B3-421C-B68A-2D376F840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70" name="WordArt 9">
          <a:extLst>
            <a:ext uri="{FF2B5EF4-FFF2-40B4-BE49-F238E27FC236}">
              <a16:creationId xmlns:a16="http://schemas.microsoft.com/office/drawing/2014/main" id="{444E33AC-1259-4CAB-A650-3ED7D057E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71" name="WordArt 11">
          <a:extLst>
            <a:ext uri="{FF2B5EF4-FFF2-40B4-BE49-F238E27FC236}">
              <a16:creationId xmlns:a16="http://schemas.microsoft.com/office/drawing/2014/main" id="{E7CAA313-6262-41D8-8C81-3305080B7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72" name="WordArt 9">
          <a:extLst>
            <a:ext uri="{FF2B5EF4-FFF2-40B4-BE49-F238E27FC236}">
              <a16:creationId xmlns:a16="http://schemas.microsoft.com/office/drawing/2014/main" id="{17838ED9-8BBA-4CF2-852F-6CDBCE822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73" name="WordArt 11">
          <a:extLst>
            <a:ext uri="{FF2B5EF4-FFF2-40B4-BE49-F238E27FC236}">
              <a16:creationId xmlns:a16="http://schemas.microsoft.com/office/drawing/2014/main" id="{143B9FF6-701C-4C06-9472-3EF6EA4F0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74" name="WordArt 9">
          <a:extLst>
            <a:ext uri="{FF2B5EF4-FFF2-40B4-BE49-F238E27FC236}">
              <a16:creationId xmlns:a16="http://schemas.microsoft.com/office/drawing/2014/main" id="{E4554715-7490-4A0C-86DC-CD01DCD3F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75" name="WordArt 11">
          <a:extLst>
            <a:ext uri="{FF2B5EF4-FFF2-40B4-BE49-F238E27FC236}">
              <a16:creationId xmlns:a16="http://schemas.microsoft.com/office/drawing/2014/main" id="{D2A65E74-3F96-4AC4-B5DA-918B399DE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76" name="WordArt 9">
          <a:extLst>
            <a:ext uri="{FF2B5EF4-FFF2-40B4-BE49-F238E27FC236}">
              <a16:creationId xmlns:a16="http://schemas.microsoft.com/office/drawing/2014/main" id="{141A925C-9C25-4E2E-959F-695E8BEC1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77" name="WordArt 11">
          <a:extLst>
            <a:ext uri="{FF2B5EF4-FFF2-40B4-BE49-F238E27FC236}">
              <a16:creationId xmlns:a16="http://schemas.microsoft.com/office/drawing/2014/main" id="{A06B10A6-0D18-41C5-B77A-40EE02713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78" name="WordArt 9">
          <a:extLst>
            <a:ext uri="{FF2B5EF4-FFF2-40B4-BE49-F238E27FC236}">
              <a16:creationId xmlns:a16="http://schemas.microsoft.com/office/drawing/2014/main" id="{F2D26933-6CA8-4998-84F7-80314C278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79" name="WordArt 11">
          <a:extLst>
            <a:ext uri="{FF2B5EF4-FFF2-40B4-BE49-F238E27FC236}">
              <a16:creationId xmlns:a16="http://schemas.microsoft.com/office/drawing/2014/main" id="{985E5831-A341-4D72-9982-DF5CECD24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0" name="WordArt 9">
          <a:extLst>
            <a:ext uri="{FF2B5EF4-FFF2-40B4-BE49-F238E27FC236}">
              <a16:creationId xmlns:a16="http://schemas.microsoft.com/office/drawing/2014/main" id="{85542187-319F-44AB-903B-E3AC7FE1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81" name="WordArt 11">
          <a:extLst>
            <a:ext uri="{FF2B5EF4-FFF2-40B4-BE49-F238E27FC236}">
              <a16:creationId xmlns:a16="http://schemas.microsoft.com/office/drawing/2014/main" id="{0C5CF5FA-9509-4D69-9750-6BCBE67D1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2" name="WordArt 9">
          <a:extLst>
            <a:ext uri="{FF2B5EF4-FFF2-40B4-BE49-F238E27FC236}">
              <a16:creationId xmlns:a16="http://schemas.microsoft.com/office/drawing/2014/main" id="{973E86E8-D5EB-4A8D-83C9-C0598BFEB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83" name="WordArt 11">
          <a:extLst>
            <a:ext uri="{FF2B5EF4-FFF2-40B4-BE49-F238E27FC236}">
              <a16:creationId xmlns:a16="http://schemas.microsoft.com/office/drawing/2014/main" id="{520D76E2-3103-499D-8CAE-062E29507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id="{764E63E3-3C11-4BCF-83D3-9E71669C5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85" name="WordArt 11">
          <a:extLst>
            <a:ext uri="{FF2B5EF4-FFF2-40B4-BE49-F238E27FC236}">
              <a16:creationId xmlns:a16="http://schemas.microsoft.com/office/drawing/2014/main" id="{2E2862BA-D9DB-480E-AC5F-C47629B39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6" name="WordArt 9">
          <a:extLst>
            <a:ext uri="{FF2B5EF4-FFF2-40B4-BE49-F238E27FC236}">
              <a16:creationId xmlns:a16="http://schemas.microsoft.com/office/drawing/2014/main" id="{DF279482-EDEE-44CC-8F1B-0A2620BAF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87" name="WordArt 11">
          <a:extLst>
            <a:ext uri="{FF2B5EF4-FFF2-40B4-BE49-F238E27FC236}">
              <a16:creationId xmlns:a16="http://schemas.microsoft.com/office/drawing/2014/main" id="{F57B5060-1D31-4CD3-BDFE-3A084D365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88" name="WordArt 9">
          <a:extLst>
            <a:ext uri="{FF2B5EF4-FFF2-40B4-BE49-F238E27FC236}">
              <a16:creationId xmlns:a16="http://schemas.microsoft.com/office/drawing/2014/main" id="{75623B86-6DE8-4254-B910-B85256321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89" name="WordArt 11">
          <a:extLst>
            <a:ext uri="{FF2B5EF4-FFF2-40B4-BE49-F238E27FC236}">
              <a16:creationId xmlns:a16="http://schemas.microsoft.com/office/drawing/2014/main" id="{505707ED-9BCE-442F-844C-75E5E188F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90" name="WordArt 9">
          <a:extLst>
            <a:ext uri="{FF2B5EF4-FFF2-40B4-BE49-F238E27FC236}">
              <a16:creationId xmlns:a16="http://schemas.microsoft.com/office/drawing/2014/main" id="{D67FAC11-E629-4229-B8D4-30FA10DA4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1" name="WordArt 11">
          <a:extLst>
            <a:ext uri="{FF2B5EF4-FFF2-40B4-BE49-F238E27FC236}">
              <a16:creationId xmlns:a16="http://schemas.microsoft.com/office/drawing/2014/main" id="{A6CC2DDA-62D3-42F0-8CD2-AA42FFBB0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92" name="WordArt 9">
          <a:extLst>
            <a:ext uri="{FF2B5EF4-FFF2-40B4-BE49-F238E27FC236}">
              <a16:creationId xmlns:a16="http://schemas.microsoft.com/office/drawing/2014/main" id="{1A92BABE-BFB8-483E-A2FB-57AB6F22B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3" name="WordArt 11">
          <a:extLst>
            <a:ext uri="{FF2B5EF4-FFF2-40B4-BE49-F238E27FC236}">
              <a16:creationId xmlns:a16="http://schemas.microsoft.com/office/drawing/2014/main" id="{1B39EAEE-9BE6-4FBE-AE20-AC7D1176D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94" name="WordArt 9">
          <a:extLst>
            <a:ext uri="{FF2B5EF4-FFF2-40B4-BE49-F238E27FC236}">
              <a16:creationId xmlns:a16="http://schemas.microsoft.com/office/drawing/2014/main" id="{7CCFB9E7-5CCF-47B7-AE44-CF5102920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5" name="WordArt 11">
          <a:extLst>
            <a:ext uri="{FF2B5EF4-FFF2-40B4-BE49-F238E27FC236}">
              <a16:creationId xmlns:a16="http://schemas.microsoft.com/office/drawing/2014/main" id="{1463DED9-CA3F-45C5-837C-616A431A9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id="{B85C77F9-2181-4BA8-8B5D-F8754D15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7" name="WordArt 11">
          <a:extLst>
            <a:ext uri="{FF2B5EF4-FFF2-40B4-BE49-F238E27FC236}">
              <a16:creationId xmlns:a16="http://schemas.microsoft.com/office/drawing/2014/main" id="{BC21D94E-4DEC-49AD-86AD-C526590EC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798" name="WordArt 9">
          <a:extLst>
            <a:ext uri="{FF2B5EF4-FFF2-40B4-BE49-F238E27FC236}">
              <a16:creationId xmlns:a16="http://schemas.microsoft.com/office/drawing/2014/main" id="{B3757C94-3380-43FE-88D8-66786FACC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799" name="WordArt 11">
          <a:extLst>
            <a:ext uri="{FF2B5EF4-FFF2-40B4-BE49-F238E27FC236}">
              <a16:creationId xmlns:a16="http://schemas.microsoft.com/office/drawing/2014/main" id="{F5C3CC09-A473-4DF4-A7C1-840678F56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0" name="WordArt 9">
          <a:extLst>
            <a:ext uri="{FF2B5EF4-FFF2-40B4-BE49-F238E27FC236}">
              <a16:creationId xmlns:a16="http://schemas.microsoft.com/office/drawing/2014/main" id="{B4F9318F-96AA-4DAF-B3D2-982DF2EF2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01" name="WordArt 11">
          <a:extLst>
            <a:ext uri="{FF2B5EF4-FFF2-40B4-BE49-F238E27FC236}">
              <a16:creationId xmlns:a16="http://schemas.microsoft.com/office/drawing/2014/main" id="{63EC9F8F-85D5-4378-A318-D04F5A897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2" name="WordArt 9">
          <a:extLst>
            <a:ext uri="{FF2B5EF4-FFF2-40B4-BE49-F238E27FC236}">
              <a16:creationId xmlns:a16="http://schemas.microsoft.com/office/drawing/2014/main" id="{802E3598-A374-4787-88B0-7A035A775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03" name="WordArt 11">
          <a:extLst>
            <a:ext uri="{FF2B5EF4-FFF2-40B4-BE49-F238E27FC236}">
              <a16:creationId xmlns:a16="http://schemas.microsoft.com/office/drawing/2014/main" id="{126B78AC-3DBC-4993-8DD9-2F3985606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4" name="WordArt 9">
          <a:extLst>
            <a:ext uri="{FF2B5EF4-FFF2-40B4-BE49-F238E27FC236}">
              <a16:creationId xmlns:a16="http://schemas.microsoft.com/office/drawing/2014/main" id="{55B8629A-2EC4-4125-8816-994966614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05" name="WordArt 11">
          <a:extLst>
            <a:ext uri="{FF2B5EF4-FFF2-40B4-BE49-F238E27FC236}">
              <a16:creationId xmlns:a16="http://schemas.microsoft.com/office/drawing/2014/main" id="{3AC0E85E-6291-4556-8354-6E4F67622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6" name="WordArt 9">
          <a:extLst>
            <a:ext uri="{FF2B5EF4-FFF2-40B4-BE49-F238E27FC236}">
              <a16:creationId xmlns:a16="http://schemas.microsoft.com/office/drawing/2014/main" id="{BB0C6B95-ADBA-40E0-B4E2-A2DEC4376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07" name="WordArt 11">
          <a:extLst>
            <a:ext uri="{FF2B5EF4-FFF2-40B4-BE49-F238E27FC236}">
              <a16:creationId xmlns:a16="http://schemas.microsoft.com/office/drawing/2014/main" id="{0993D429-CF1C-4AD2-8892-D9347FCBF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08" name="WordArt 9">
          <a:extLst>
            <a:ext uri="{FF2B5EF4-FFF2-40B4-BE49-F238E27FC236}">
              <a16:creationId xmlns:a16="http://schemas.microsoft.com/office/drawing/2014/main" id="{FEB161DE-5B04-4D39-8290-4B4FEB148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09" name="WordArt 11">
          <a:extLst>
            <a:ext uri="{FF2B5EF4-FFF2-40B4-BE49-F238E27FC236}">
              <a16:creationId xmlns:a16="http://schemas.microsoft.com/office/drawing/2014/main" id="{23F19DA2-2ABD-4C62-A9E0-11EF5530E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10" name="WordArt 9">
          <a:extLst>
            <a:ext uri="{FF2B5EF4-FFF2-40B4-BE49-F238E27FC236}">
              <a16:creationId xmlns:a16="http://schemas.microsoft.com/office/drawing/2014/main" id="{FE776433-86A3-4F83-BF15-63035D1D2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1" name="WordArt 11">
          <a:extLst>
            <a:ext uri="{FF2B5EF4-FFF2-40B4-BE49-F238E27FC236}">
              <a16:creationId xmlns:a16="http://schemas.microsoft.com/office/drawing/2014/main" id="{DB773F09-0F1C-40AE-A524-6E40A8593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12" name="WordArt 9">
          <a:extLst>
            <a:ext uri="{FF2B5EF4-FFF2-40B4-BE49-F238E27FC236}">
              <a16:creationId xmlns:a16="http://schemas.microsoft.com/office/drawing/2014/main" id="{5BE448A9-0033-4F00-A951-26291A125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3" name="WordArt 11">
          <a:extLst>
            <a:ext uri="{FF2B5EF4-FFF2-40B4-BE49-F238E27FC236}">
              <a16:creationId xmlns:a16="http://schemas.microsoft.com/office/drawing/2014/main" id="{C47F529E-565E-4136-955B-2902889D6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14" name="WordArt 9">
          <a:extLst>
            <a:ext uri="{FF2B5EF4-FFF2-40B4-BE49-F238E27FC236}">
              <a16:creationId xmlns:a16="http://schemas.microsoft.com/office/drawing/2014/main" id="{0AB8AE5F-6EA1-4B18-A747-DFBCFE2E0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5" name="WordArt 11">
          <a:extLst>
            <a:ext uri="{FF2B5EF4-FFF2-40B4-BE49-F238E27FC236}">
              <a16:creationId xmlns:a16="http://schemas.microsoft.com/office/drawing/2014/main" id="{42D469A5-20DE-4A2F-8DC9-B3B2E3C4F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16" name="WordArt 9">
          <a:extLst>
            <a:ext uri="{FF2B5EF4-FFF2-40B4-BE49-F238E27FC236}">
              <a16:creationId xmlns:a16="http://schemas.microsoft.com/office/drawing/2014/main" id="{DCAFBA99-D704-45EB-95C4-569939F43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7" name="WordArt 11">
          <a:extLst>
            <a:ext uri="{FF2B5EF4-FFF2-40B4-BE49-F238E27FC236}">
              <a16:creationId xmlns:a16="http://schemas.microsoft.com/office/drawing/2014/main" id="{F316BD60-7DAF-4F22-B993-A11926F5A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18" name="WordArt 9">
          <a:extLst>
            <a:ext uri="{FF2B5EF4-FFF2-40B4-BE49-F238E27FC236}">
              <a16:creationId xmlns:a16="http://schemas.microsoft.com/office/drawing/2014/main" id="{F5ACC4E7-3D14-4CFF-9681-4E0401EAF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19" name="WordArt 11">
          <a:extLst>
            <a:ext uri="{FF2B5EF4-FFF2-40B4-BE49-F238E27FC236}">
              <a16:creationId xmlns:a16="http://schemas.microsoft.com/office/drawing/2014/main" id="{500D1DFF-C109-45BE-A133-A59B08CC2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20" name="WordArt 9">
          <a:extLst>
            <a:ext uri="{FF2B5EF4-FFF2-40B4-BE49-F238E27FC236}">
              <a16:creationId xmlns:a16="http://schemas.microsoft.com/office/drawing/2014/main" id="{63E57F38-DB19-4F64-951C-EEAE5B8F8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21" name="WordArt 11">
          <a:extLst>
            <a:ext uri="{FF2B5EF4-FFF2-40B4-BE49-F238E27FC236}">
              <a16:creationId xmlns:a16="http://schemas.microsoft.com/office/drawing/2014/main" id="{2E5DE7FE-D30F-40E3-B244-BAEA8C8AD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22" name="WordArt 9">
          <a:extLst>
            <a:ext uri="{FF2B5EF4-FFF2-40B4-BE49-F238E27FC236}">
              <a16:creationId xmlns:a16="http://schemas.microsoft.com/office/drawing/2014/main" id="{10AEF750-9491-4F17-B011-138DCA639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23" name="WordArt 11">
          <a:extLst>
            <a:ext uri="{FF2B5EF4-FFF2-40B4-BE49-F238E27FC236}">
              <a16:creationId xmlns:a16="http://schemas.microsoft.com/office/drawing/2014/main" id="{310D5183-FDF6-41B3-BAD0-59D86A8AE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824" name="WordArt 9">
          <a:extLst>
            <a:ext uri="{FF2B5EF4-FFF2-40B4-BE49-F238E27FC236}">
              <a16:creationId xmlns:a16="http://schemas.microsoft.com/office/drawing/2014/main" id="{6F6C3BEE-7815-469F-89EB-B89F63D37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825" name="WordArt 11">
          <a:extLst>
            <a:ext uri="{FF2B5EF4-FFF2-40B4-BE49-F238E27FC236}">
              <a16:creationId xmlns:a16="http://schemas.microsoft.com/office/drawing/2014/main" id="{784DDC34-8019-4F97-AC0D-447FF51A7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26" name="WordArt 9">
          <a:extLst>
            <a:ext uri="{FF2B5EF4-FFF2-40B4-BE49-F238E27FC236}">
              <a16:creationId xmlns:a16="http://schemas.microsoft.com/office/drawing/2014/main" id="{8D89C822-3288-4973-A42E-286FA69D3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27" name="WordArt 11">
          <a:extLst>
            <a:ext uri="{FF2B5EF4-FFF2-40B4-BE49-F238E27FC236}">
              <a16:creationId xmlns:a16="http://schemas.microsoft.com/office/drawing/2014/main" id="{40B82BEF-E7F2-4521-810B-39EB452E0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28" name="WordArt 9">
          <a:extLst>
            <a:ext uri="{FF2B5EF4-FFF2-40B4-BE49-F238E27FC236}">
              <a16:creationId xmlns:a16="http://schemas.microsoft.com/office/drawing/2014/main" id="{C9FEBEFE-2518-4CAF-80F2-FDF161BE0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29" name="WordArt 11">
          <a:extLst>
            <a:ext uri="{FF2B5EF4-FFF2-40B4-BE49-F238E27FC236}">
              <a16:creationId xmlns:a16="http://schemas.microsoft.com/office/drawing/2014/main" id="{01201172-C5AD-449C-A389-4B7E0343E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30" name="WordArt 9">
          <a:extLst>
            <a:ext uri="{FF2B5EF4-FFF2-40B4-BE49-F238E27FC236}">
              <a16:creationId xmlns:a16="http://schemas.microsoft.com/office/drawing/2014/main" id="{828E60BC-989F-4537-A17B-305F2A981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31" name="WordArt 11">
          <a:extLst>
            <a:ext uri="{FF2B5EF4-FFF2-40B4-BE49-F238E27FC236}">
              <a16:creationId xmlns:a16="http://schemas.microsoft.com/office/drawing/2014/main" id="{B11A8EAC-7DBE-4D36-A35A-5CD40F44D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32" name="WordArt 9">
          <a:extLst>
            <a:ext uri="{FF2B5EF4-FFF2-40B4-BE49-F238E27FC236}">
              <a16:creationId xmlns:a16="http://schemas.microsoft.com/office/drawing/2014/main" id="{75965F56-0EC4-433C-8F42-B158EE744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33" name="WordArt 11">
          <a:extLst>
            <a:ext uri="{FF2B5EF4-FFF2-40B4-BE49-F238E27FC236}">
              <a16:creationId xmlns:a16="http://schemas.microsoft.com/office/drawing/2014/main" id="{CDE3345C-0B8A-4FD3-9045-BEC215E31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34" name="WordArt 9">
          <a:extLst>
            <a:ext uri="{FF2B5EF4-FFF2-40B4-BE49-F238E27FC236}">
              <a16:creationId xmlns:a16="http://schemas.microsoft.com/office/drawing/2014/main" id="{26BB78BC-5E8A-4D80-97D9-9AE905C4B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35" name="WordArt 11">
          <a:extLst>
            <a:ext uri="{FF2B5EF4-FFF2-40B4-BE49-F238E27FC236}">
              <a16:creationId xmlns:a16="http://schemas.microsoft.com/office/drawing/2014/main" id="{1C9504A9-8A60-419F-8048-2BBAED680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36" name="WordArt 9">
          <a:extLst>
            <a:ext uri="{FF2B5EF4-FFF2-40B4-BE49-F238E27FC236}">
              <a16:creationId xmlns:a16="http://schemas.microsoft.com/office/drawing/2014/main" id="{E3D6772E-0657-4B36-9E68-ECE4A89EF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37" name="WordArt 11">
          <a:extLst>
            <a:ext uri="{FF2B5EF4-FFF2-40B4-BE49-F238E27FC236}">
              <a16:creationId xmlns:a16="http://schemas.microsoft.com/office/drawing/2014/main" id="{33162AC9-0CFC-4322-BFAF-F61485B03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38" name="WordArt 9">
          <a:extLst>
            <a:ext uri="{FF2B5EF4-FFF2-40B4-BE49-F238E27FC236}">
              <a16:creationId xmlns:a16="http://schemas.microsoft.com/office/drawing/2014/main" id="{83B85E08-C825-4AD2-A488-5A016ACA0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39" name="WordArt 11">
          <a:extLst>
            <a:ext uri="{FF2B5EF4-FFF2-40B4-BE49-F238E27FC236}">
              <a16:creationId xmlns:a16="http://schemas.microsoft.com/office/drawing/2014/main" id="{7279F8AC-B56B-4178-A0BF-1A95D6987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40" name="WordArt 9">
          <a:extLst>
            <a:ext uri="{FF2B5EF4-FFF2-40B4-BE49-F238E27FC236}">
              <a16:creationId xmlns:a16="http://schemas.microsoft.com/office/drawing/2014/main" id="{DF8D0757-1483-4561-A87E-14B6ACF06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41" name="WordArt 11">
          <a:extLst>
            <a:ext uri="{FF2B5EF4-FFF2-40B4-BE49-F238E27FC236}">
              <a16:creationId xmlns:a16="http://schemas.microsoft.com/office/drawing/2014/main" id="{2D6C7B09-800C-4BFE-B490-C14D38373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42" name="WordArt 9">
          <a:extLst>
            <a:ext uri="{FF2B5EF4-FFF2-40B4-BE49-F238E27FC236}">
              <a16:creationId xmlns:a16="http://schemas.microsoft.com/office/drawing/2014/main" id="{93B30A5B-7632-42C6-8F6E-404726380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43" name="WordArt 11">
          <a:extLst>
            <a:ext uri="{FF2B5EF4-FFF2-40B4-BE49-F238E27FC236}">
              <a16:creationId xmlns:a16="http://schemas.microsoft.com/office/drawing/2014/main" id="{E32D1189-703C-4B52-8B95-76D71C47B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44" name="WordArt 9">
          <a:extLst>
            <a:ext uri="{FF2B5EF4-FFF2-40B4-BE49-F238E27FC236}">
              <a16:creationId xmlns:a16="http://schemas.microsoft.com/office/drawing/2014/main" id="{F420C6A3-CCE4-4317-9402-5A8805A1D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45" name="WordArt 11">
          <a:extLst>
            <a:ext uri="{FF2B5EF4-FFF2-40B4-BE49-F238E27FC236}">
              <a16:creationId xmlns:a16="http://schemas.microsoft.com/office/drawing/2014/main" id="{1D587764-AFD4-4629-A9EE-2A3E62630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46" name="WordArt 9">
          <a:extLst>
            <a:ext uri="{FF2B5EF4-FFF2-40B4-BE49-F238E27FC236}">
              <a16:creationId xmlns:a16="http://schemas.microsoft.com/office/drawing/2014/main" id="{1F9ACF24-952C-4500-B5F6-B8ADD93F2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47" name="WordArt 11">
          <a:extLst>
            <a:ext uri="{FF2B5EF4-FFF2-40B4-BE49-F238E27FC236}">
              <a16:creationId xmlns:a16="http://schemas.microsoft.com/office/drawing/2014/main" id="{B92F5CC5-99BB-41FE-BAD5-9ED4C7A9A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48" name="WordArt 9">
          <a:extLst>
            <a:ext uri="{FF2B5EF4-FFF2-40B4-BE49-F238E27FC236}">
              <a16:creationId xmlns:a16="http://schemas.microsoft.com/office/drawing/2014/main" id="{7B0D2C69-C069-47DF-85F4-C5B163EB8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49" name="WordArt 11">
          <a:extLst>
            <a:ext uri="{FF2B5EF4-FFF2-40B4-BE49-F238E27FC236}">
              <a16:creationId xmlns:a16="http://schemas.microsoft.com/office/drawing/2014/main" id="{A22B136C-9585-428E-8AEB-E1412058B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50" name="WordArt 9">
          <a:extLst>
            <a:ext uri="{FF2B5EF4-FFF2-40B4-BE49-F238E27FC236}">
              <a16:creationId xmlns:a16="http://schemas.microsoft.com/office/drawing/2014/main" id="{4A0AB4DB-C2C1-4D9D-ABAB-EFFE86379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51" name="WordArt 11">
          <a:extLst>
            <a:ext uri="{FF2B5EF4-FFF2-40B4-BE49-F238E27FC236}">
              <a16:creationId xmlns:a16="http://schemas.microsoft.com/office/drawing/2014/main" id="{B9C63F2F-29D6-4CF0-892D-ED200E693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52" name="WordArt 9">
          <a:extLst>
            <a:ext uri="{FF2B5EF4-FFF2-40B4-BE49-F238E27FC236}">
              <a16:creationId xmlns:a16="http://schemas.microsoft.com/office/drawing/2014/main" id="{3ED62AE5-88F0-429A-BDFA-EF6126EC7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53" name="WordArt 11">
          <a:extLst>
            <a:ext uri="{FF2B5EF4-FFF2-40B4-BE49-F238E27FC236}">
              <a16:creationId xmlns:a16="http://schemas.microsoft.com/office/drawing/2014/main" id="{A818AACC-5432-4F84-BD88-3610AC3D6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54" name="WordArt 9">
          <a:extLst>
            <a:ext uri="{FF2B5EF4-FFF2-40B4-BE49-F238E27FC236}">
              <a16:creationId xmlns:a16="http://schemas.microsoft.com/office/drawing/2014/main" id="{85833C6E-43C1-4C0C-A1B5-A873E326D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55" name="WordArt 11">
          <a:extLst>
            <a:ext uri="{FF2B5EF4-FFF2-40B4-BE49-F238E27FC236}">
              <a16:creationId xmlns:a16="http://schemas.microsoft.com/office/drawing/2014/main" id="{E8EBD65F-652D-46C5-A6F2-5B038CA30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56" name="WordArt 9">
          <a:extLst>
            <a:ext uri="{FF2B5EF4-FFF2-40B4-BE49-F238E27FC236}">
              <a16:creationId xmlns:a16="http://schemas.microsoft.com/office/drawing/2014/main" id="{8F8DDE70-17B5-4F31-BF7D-5AC1C0B43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57" name="WordArt 11">
          <a:extLst>
            <a:ext uri="{FF2B5EF4-FFF2-40B4-BE49-F238E27FC236}">
              <a16:creationId xmlns:a16="http://schemas.microsoft.com/office/drawing/2014/main" id="{55AE316E-CF5A-465C-B02D-70B4E7037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58" name="WordArt 9">
          <a:extLst>
            <a:ext uri="{FF2B5EF4-FFF2-40B4-BE49-F238E27FC236}">
              <a16:creationId xmlns:a16="http://schemas.microsoft.com/office/drawing/2014/main" id="{2C229141-2E02-4A8C-BF50-02E090B4B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59" name="WordArt 11">
          <a:extLst>
            <a:ext uri="{FF2B5EF4-FFF2-40B4-BE49-F238E27FC236}">
              <a16:creationId xmlns:a16="http://schemas.microsoft.com/office/drawing/2014/main" id="{C87297E0-135B-4AE6-A653-47369B08F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60" name="WordArt 9">
          <a:extLst>
            <a:ext uri="{FF2B5EF4-FFF2-40B4-BE49-F238E27FC236}">
              <a16:creationId xmlns:a16="http://schemas.microsoft.com/office/drawing/2014/main" id="{E5805CA8-93EE-49BE-89A9-9AD0F6EA4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61" name="WordArt 11">
          <a:extLst>
            <a:ext uri="{FF2B5EF4-FFF2-40B4-BE49-F238E27FC236}">
              <a16:creationId xmlns:a16="http://schemas.microsoft.com/office/drawing/2014/main" id="{48B2C26F-F1A9-40FE-8238-9154E29B1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62" name="WordArt 9">
          <a:extLst>
            <a:ext uri="{FF2B5EF4-FFF2-40B4-BE49-F238E27FC236}">
              <a16:creationId xmlns:a16="http://schemas.microsoft.com/office/drawing/2014/main" id="{36BF704D-902D-4C17-9AD2-7FFD35608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63" name="WordArt 11">
          <a:extLst>
            <a:ext uri="{FF2B5EF4-FFF2-40B4-BE49-F238E27FC236}">
              <a16:creationId xmlns:a16="http://schemas.microsoft.com/office/drawing/2014/main" id="{E065BF9C-1C7C-49F8-B947-67B997377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64" name="WordArt 9">
          <a:extLst>
            <a:ext uri="{FF2B5EF4-FFF2-40B4-BE49-F238E27FC236}">
              <a16:creationId xmlns:a16="http://schemas.microsoft.com/office/drawing/2014/main" id="{28D778BF-EBA2-4984-A284-753C33FE3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65" name="WordArt 11">
          <a:extLst>
            <a:ext uri="{FF2B5EF4-FFF2-40B4-BE49-F238E27FC236}">
              <a16:creationId xmlns:a16="http://schemas.microsoft.com/office/drawing/2014/main" id="{BE37FE49-EEE0-4FD3-A51B-BB74DC7A4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66" name="WordArt 9">
          <a:extLst>
            <a:ext uri="{FF2B5EF4-FFF2-40B4-BE49-F238E27FC236}">
              <a16:creationId xmlns:a16="http://schemas.microsoft.com/office/drawing/2014/main" id="{663917DF-56B0-4D9B-8C74-35EEDC4F9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67" name="WordArt 11">
          <a:extLst>
            <a:ext uri="{FF2B5EF4-FFF2-40B4-BE49-F238E27FC236}">
              <a16:creationId xmlns:a16="http://schemas.microsoft.com/office/drawing/2014/main" id="{7FFB8336-B0DA-4C63-949B-BACC0DA86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68" name="WordArt 9">
          <a:extLst>
            <a:ext uri="{FF2B5EF4-FFF2-40B4-BE49-F238E27FC236}">
              <a16:creationId xmlns:a16="http://schemas.microsoft.com/office/drawing/2014/main" id="{92026889-D58E-4C7E-9F70-12228D7A9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69" name="WordArt 11">
          <a:extLst>
            <a:ext uri="{FF2B5EF4-FFF2-40B4-BE49-F238E27FC236}">
              <a16:creationId xmlns:a16="http://schemas.microsoft.com/office/drawing/2014/main" id="{837715A8-93E4-4686-A57E-873B797FB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70" name="WordArt 9">
          <a:extLst>
            <a:ext uri="{FF2B5EF4-FFF2-40B4-BE49-F238E27FC236}">
              <a16:creationId xmlns:a16="http://schemas.microsoft.com/office/drawing/2014/main" id="{3C22432F-C529-4E01-8430-4678E9FD2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71" name="WordArt 11">
          <a:extLst>
            <a:ext uri="{FF2B5EF4-FFF2-40B4-BE49-F238E27FC236}">
              <a16:creationId xmlns:a16="http://schemas.microsoft.com/office/drawing/2014/main" id="{B0BC90E0-4CEE-49BD-9102-AD30FD8E7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72" name="WordArt 9">
          <a:extLst>
            <a:ext uri="{FF2B5EF4-FFF2-40B4-BE49-F238E27FC236}">
              <a16:creationId xmlns:a16="http://schemas.microsoft.com/office/drawing/2014/main" id="{20A1ECBE-BCC4-4906-A1F0-C203EAFCE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73" name="WordArt 11">
          <a:extLst>
            <a:ext uri="{FF2B5EF4-FFF2-40B4-BE49-F238E27FC236}">
              <a16:creationId xmlns:a16="http://schemas.microsoft.com/office/drawing/2014/main" id="{C23FEFFA-B526-42AF-B4EC-48056CCAF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74" name="WordArt 9">
          <a:extLst>
            <a:ext uri="{FF2B5EF4-FFF2-40B4-BE49-F238E27FC236}">
              <a16:creationId xmlns:a16="http://schemas.microsoft.com/office/drawing/2014/main" id="{C2716B4C-EB3F-4B26-859D-211325315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75" name="WordArt 11">
          <a:extLst>
            <a:ext uri="{FF2B5EF4-FFF2-40B4-BE49-F238E27FC236}">
              <a16:creationId xmlns:a16="http://schemas.microsoft.com/office/drawing/2014/main" id="{D08EE4FF-E810-43D2-8BEC-F85C46F12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76" name="WordArt 9">
          <a:extLst>
            <a:ext uri="{FF2B5EF4-FFF2-40B4-BE49-F238E27FC236}">
              <a16:creationId xmlns:a16="http://schemas.microsoft.com/office/drawing/2014/main" id="{8CDAB84C-9463-4209-9B8A-4F207921D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77" name="WordArt 11">
          <a:extLst>
            <a:ext uri="{FF2B5EF4-FFF2-40B4-BE49-F238E27FC236}">
              <a16:creationId xmlns:a16="http://schemas.microsoft.com/office/drawing/2014/main" id="{6F7F2BF7-3A3E-433B-9800-F103502ED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78" name="WordArt 9">
          <a:extLst>
            <a:ext uri="{FF2B5EF4-FFF2-40B4-BE49-F238E27FC236}">
              <a16:creationId xmlns:a16="http://schemas.microsoft.com/office/drawing/2014/main" id="{58D9DCDC-86EC-468C-AD2D-21CD5E347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79" name="WordArt 11">
          <a:extLst>
            <a:ext uri="{FF2B5EF4-FFF2-40B4-BE49-F238E27FC236}">
              <a16:creationId xmlns:a16="http://schemas.microsoft.com/office/drawing/2014/main" id="{4FDFF4DB-EBB5-48DC-93A2-572E17209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80" name="WordArt 9">
          <a:extLst>
            <a:ext uri="{FF2B5EF4-FFF2-40B4-BE49-F238E27FC236}">
              <a16:creationId xmlns:a16="http://schemas.microsoft.com/office/drawing/2014/main" id="{69CA95EF-1556-446F-ABD7-1A60E1C60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81" name="WordArt 11">
          <a:extLst>
            <a:ext uri="{FF2B5EF4-FFF2-40B4-BE49-F238E27FC236}">
              <a16:creationId xmlns:a16="http://schemas.microsoft.com/office/drawing/2014/main" id="{ACD837C5-F1D9-4FE1-823E-7D1BA466B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82" name="WordArt 9">
          <a:extLst>
            <a:ext uri="{FF2B5EF4-FFF2-40B4-BE49-F238E27FC236}">
              <a16:creationId xmlns:a16="http://schemas.microsoft.com/office/drawing/2014/main" id="{778209AD-6E1C-4C4B-B453-C18E66083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83" name="WordArt 11">
          <a:extLst>
            <a:ext uri="{FF2B5EF4-FFF2-40B4-BE49-F238E27FC236}">
              <a16:creationId xmlns:a16="http://schemas.microsoft.com/office/drawing/2014/main" id="{EA3BC3CB-4959-4B2B-B07B-6C1C0A37E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84" name="WordArt 9">
          <a:extLst>
            <a:ext uri="{FF2B5EF4-FFF2-40B4-BE49-F238E27FC236}">
              <a16:creationId xmlns:a16="http://schemas.microsoft.com/office/drawing/2014/main" id="{3B7C934D-BD4C-4BD1-B49C-AD146312D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85" name="WordArt 11">
          <a:extLst>
            <a:ext uri="{FF2B5EF4-FFF2-40B4-BE49-F238E27FC236}">
              <a16:creationId xmlns:a16="http://schemas.microsoft.com/office/drawing/2014/main" id="{028E5245-46D2-4CE7-8E8F-AC58397CC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86" name="WordArt 9">
          <a:extLst>
            <a:ext uri="{FF2B5EF4-FFF2-40B4-BE49-F238E27FC236}">
              <a16:creationId xmlns:a16="http://schemas.microsoft.com/office/drawing/2014/main" id="{A7DAD469-8903-4F23-B85A-DB5372061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87" name="WordArt 11">
          <a:extLst>
            <a:ext uri="{FF2B5EF4-FFF2-40B4-BE49-F238E27FC236}">
              <a16:creationId xmlns:a16="http://schemas.microsoft.com/office/drawing/2014/main" id="{566EBA45-725D-457E-8CD0-8D8383D49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88" name="WordArt 9">
          <a:extLst>
            <a:ext uri="{FF2B5EF4-FFF2-40B4-BE49-F238E27FC236}">
              <a16:creationId xmlns:a16="http://schemas.microsoft.com/office/drawing/2014/main" id="{64FA4CB9-5FA5-476E-AD8C-F416FCD5C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89" name="WordArt 11">
          <a:extLst>
            <a:ext uri="{FF2B5EF4-FFF2-40B4-BE49-F238E27FC236}">
              <a16:creationId xmlns:a16="http://schemas.microsoft.com/office/drawing/2014/main" id="{8CDB6D8F-7FAA-40D4-A8B6-ECF007CCE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90" name="WordArt 9">
          <a:extLst>
            <a:ext uri="{FF2B5EF4-FFF2-40B4-BE49-F238E27FC236}">
              <a16:creationId xmlns:a16="http://schemas.microsoft.com/office/drawing/2014/main" id="{FA2D743F-62D7-4FF7-97C3-861F5C3F0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91" name="WordArt 11">
          <a:extLst>
            <a:ext uri="{FF2B5EF4-FFF2-40B4-BE49-F238E27FC236}">
              <a16:creationId xmlns:a16="http://schemas.microsoft.com/office/drawing/2014/main" id="{91125228-7D48-44C3-A58C-6BCFF3A55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92" name="WordArt 9">
          <a:extLst>
            <a:ext uri="{FF2B5EF4-FFF2-40B4-BE49-F238E27FC236}">
              <a16:creationId xmlns:a16="http://schemas.microsoft.com/office/drawing/2014/main" id="{80085A59-2A6A-416E-85E0-3B0373029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93" name="WordArt 11">
          <a:extLst>
            <a:ext uri="{FF2B5EF4-FFF2-40B4-BE49-F238E27FC236}">
              <a16:creationId xmlns:a16="http://schemas.microsoft.com/office/drawing/2014/main" id="{E509BE40-DEA4-47CA-8A40-E9D7B84BA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94" name="WordArt 9">
          <a:extLst>
            <a:ext uri="{FF2B5EF4-FFF2-40B4-BE49-F238E27FC236}">
              <a16:creationId xmlns:a16="http://schemas.microsoft.com/office/drawing/2014/main" id="{435607F4-A68C-48EA-9C94-2BA303FEB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95" name="WordArt 11">
          <a:extLst>
            <a:ext uri="{FF2B5EF4-FFF2-40B4-BE49-F238E27FC236}">
              <a16:creationId xmlns:a16="http://schemas.microsoft.com/office/drawing/2014/main" id="{12194C72-3EEA-44CE-BEE6-D17684DAF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96" name="WordArt 9">
          <a:extLst>
            <a:ext uri="{FF2B5EF4-FFF2-40B4-BE49-F238E27FC236}">
              <a16:creationId xmlns:a16="http://schemas.microsoft.com/office/drawing/2014/main" id="{7C60BA4C-BCCE-4025-A474-5FB9E8AE4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97" name="WordArt 11">
          <a:extLst>
            <a:ext uri="{FF2B5EF4-FFF2-40B4-BE49-F238E27FC236}">
              <a16:creationId xmlns:a16="http://schemas.microsoft.com/office/drawing/2014/main" id="{A89501FA-E4B7-4A15-B9E7-B308C0B2E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98" name="WordArt 9">
          <a:extLst>
            <a:ext uri="{FF2B5EF4-FFF2-40B4-BE49-F238E27FC236}">
              <a16:creationId xmlns:a16="http://schemas.microsoft.com/office/drawing/2014/main" id="{47C7DFBB-274A-4806-982A-EA801AC64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899" name="WordArt 11">
          <a:extLst>
            <a:ext uri="{FF2B5EF4-FFF2-40B4-BE49-F238E27FC236}">
              <a16:creationId xmlns:a16="http://schemas.microsoft.com/office/drawing/2014/main" id="{3A6F8BEB-BB50-4524-A6EE-57AC72F94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00" name="WordArt 9">
          <a:extLst>
            <a:ext uri="{FF2B5EF4-FFF2-40B4-BE49-F238E27FC236}">
              <a16:creationId xmlns:a16="http://schemas.microsoft.com/office/drawing/2014/main" id="{E672CA48-CBD0-462C-B217-91B0B1F5E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01" name="WordArt 11">
          <a:extLst>
            <a:ext uri="{FF2B5EF4-FFF2-40B4-BE49-F238E27FC236}">
              <a16:creationId xmlns:a16="http://schemas.microsoft.com/office/drawing/2014/main" id="{81127405-93B3-41D5-8A52-9876C64F1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02" name="WordArt 9">
          <a:extLst>
            <a:ext uri="{FF2B5EF4-FFF2-40B4-BE49-F238E27FC236}">
              <a16:creationId xmlns:a16="http://schemas.microsoft.com/office/drawing/2014/main" id="{E8B0A7AE-3EAE-457B-B312-EC61B7725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03" name="WordArt 11">
          <a:extLst>
            <a:ext uri="{FF2B5EF4-FFF2-40B4-BE49-F238E27FC236}">
              <a16:creationId xmlns:a16="http://schemas.microsoft.com/office/drawing/2014/main" id="{E0EFE74D-6678-4AF2-ACD7-EA9C44803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04" name="WordArt 9">
          <a:extLst>
            <a:ext uri="{FF2B5EF4-FFF2-40B4-BE49-F238E27FC236}">
              <a16:creationId xmlns:a16="http://schemas.microsoft.com/office/drawing/2014/main" id="{87E7BF33-406B-47A8-B76B-E4831CB0C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05" name="WordArt 11">
          <a:extLst>
            <a:ext uri="{FF2B5EF4-FFF2-40B4-BE49-F238E27FC236}">
              <a16:creationId xmlns:a16="http://schemas.microsoft.com/office/drawing/2014/main" id="{D82BA622-7FDE-44BC-A3AA-37D284368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06" name="WordArt 9">
          <a:extLst>
            <a:ext uri="{FF2B5EF4-FFF2-40B4-BE49-F238E27FC236}">
              <a16:creationId xmlns:a16="http://schemas.microsoft.com/office/drawing/2014/main" id="{AAB8CBCA-1F20-4D6C-A008-4E56438C4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07" name="WordArt 11">
          <a:extLst>
            <a:ext uri="{FF2B5EF4-FFF2-40B4-BE49-F238E27FC236}">
              <a16:creationId xmlns:a16="http://schemas.microsoft.com/office/drawing/2014/main" id="{FBDD616F-78A2-4BC8-B570-870DA4028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08" name="WordArt 9">
          <a:extLst>
            <a:ext uri="{FF2B5EF4-FFF2-40B4-BE49-F238E27FC236}">
              <a16:creationId xmlns:a16="http://schemas.microsoft.com/office/drawing/2014/main" id="{0ACB268B-DF9A-4AFC-AA68-BEF91A51A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09" name="WordArt 11">
          <a:extLst>
            <a:ext uri="{FF2B5EF4-FFF2-40B4-BE49-F238E27FC236}">
              <a16:creationId xmlns:a16="http://schemas.microsoft.com/office/drawing/2014/main" id="{D8C38FF4-5ABE-430D-B4D4-E95401BB9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10" name="WordArt 9">
          <a:extLst>
            <a:ext uri="{FF2B5EF4-FFF2-40B4-BE49-F238E27FC236}">
              <a16:creationId xmlns:a16="http://schemas.microsoft.com/office/drawing/2014/main" id="{141DCA06-E791-4336-9A39-C3327236F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11" name="WordArt 11">
          <a:extLst>
            <a:ext uri="{FF2B5EF4-FFF2-40B4-BE49-F238E27FC236}">
              <a16:creationId xmlns:a16="http://schemas.microsoft.com/office/drawing/2014/main" id="{8B444F46-F910-4796-A6E9-C1B70D295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12" name="WordArt 9">
          <a:extLst>
            <a:ext uri="{FF2B5EF4-FFF2-40B4-BE49-F238E27FC236}">
              <a16:creationId xmlns:a16="http://schemas.microsoft.com/office/drawing/2014/main" id="{72DA98F8-6555-401B-AFC7-615A0AB03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13" name="WordArt 11">
          <a:extLst>
            <a:ext uri="{FF2B5EF4-FFF2-40B4-BE49-F238E27FC236}">
              <a16:creationId xmlns:a16="http://schemas.microsoft.com/office/drawing/2014/main" id="{DAEE2112-7E96-4FBA-9448-37508C2E5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14" name="WordArt 9">
          <a:extLst>
            <a:ext uri="{FF2B5EF4-FFF2-40B4-BE49-F238E27FC236}">
              <a16:creationId xmlns:a16="http://schemas.microsoft.com/office/drawing/2014/main" id="{0B7433C1-3C2E-4F04-8D42-672D7093B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15" name="WordArt 11">
          <a:extLst>
            <a:ext uri="{FF2B5EF4-FFF2-40B4-BE49-F238E27FC236}">
              <a16:creationId xmlns:a16="http://schemas.microsoft.com/office/drawing/2014/main" id="{0B59913E-E06F-4287-974F-63F5CD68B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16" name="WordArt 9">
          <a:extLst>
            <a:ext uri="{FF2B5EF4-FFF2-40B4-BE49-F238E27FC236}">
              <a16:creationId xmlns:a16="http://schemas.microsoft.com/office/drawing/2014/main" id="{DC2C41AA-B176-44B8-A185-2B123ACE8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17" name="WordArt 11">
          <a:extLst>
            <a:ext uri="{FF2B5EF4-FFF2-40B4-BE49-F238E27FC236}">
              <a16:creationId xmlns:a16="http://schemas.microsoft.com/office/drawing/2014/main" id="{9FAC4546-012A-47D7-B0C0-C0EFCC322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18" name="WordArt 9">
          <a:extLst>
            <a:ext uri="{FF2B5EF4-FFF2-40B4-BE49-F238E27FC236}">
              <a16:creationId xmlns:a16="http://schemas.microsoft.com/office/drawing/2014/main" id="{F0552D9A-BD71-4441-9ADA-C188AB8AE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19" name="WordArt 11">
          <a:extLst>
            <a:ext uri="{FF2B5EF4-FFF2-40B4-BE49-F238E27FC236}">
              <a16:creationId xmlns:a16="http://schemas.microsoft.com/office/drawing/2014/main" id="{8AA34719-6F71-4CC7-B968-92BA4003D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20" name="WordArt 9">
          <a:extLst>
            <a:ext uri="{FF2B5EF4-FFF2-40B4-BE49-F238E27FC236}">
              <a16:creationId xmlns:a16="http://schemas.microsoft.com/office/drawing/2014/main" id="{9AEBED62-4C63-4A9B-9B70-D4569B05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21" name="WordArt 11">
          <a:extLst>
            <a:ext uri="{FF2B5EF4-FFF2-40B4-BE49-F238E27FC236}">
              <a16:creationId xmlns:a16="http://schemas.microsoft.com/office/drawing/2014/main" id="{3021135A-5B90-4CFB-955E-6AF5D92DA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22" name="WordArt 9">
          <a:extLst>
            <a:ext uri="{FF2B5EF4-FFF2-40B4-BE49-F238E27FC236}">
              <a16:creationId xmlns:a16="http://schemas.microsoft.com/office/drawing/2014/main" id="{37FD0CBF-87CA-4F39-B875-39B440685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23" name="WordArt 11">
          <a:extLst>
            <a:ext uri="{FF2B5EF4-FFF2-40B4-BE49-F238E27FC236}">
              <a16:creationId xmlns:a16="http://schemas.microsoft.com/office/drawing/2014/main" id="{EA8ADC67-CF41-4392-A56A-1346A4E58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24" name="WordArt 9">
          <a:extLst>
            <a:ext uri="{FF2B5EF4-FFF2-40B4-BE49-F238E27FC236}">
              <a16:creationId xmlns:a16="http://schemas.microsoft.com/office/drawing/2014/main" id="{14CB7085-1B01-477A-AB48-DEAE91AC7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25" name="WordArt 11">
          <a:extLst>
            <a:ext uri="{FF2B5EF4-FFF2-40B4-BE49-F238E27FC236}">
              <a16:creationId xmlns:a16="http://schemas.microsoft.com/office/drawing/2014/main" id="{3B02B64E-53A5-4EA2-BC50-06995259B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26" name="WordArt 9">
          <a:extLst>
            <a:ext uri="{FF2B5EF4-FFF2-40B4-BE49-F238E27FC236}">
              <a16:creationId xmlns:a16="http://schemas.microsoft.com/office/drawing/2014/main" id="{EC14EE82-9BAE-40A9-BD65-5DC75AEEE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27" name="WordArt 11">
          <a:extLst>
            <a:ext uri="{FF2B5EF4-FFF2-40B4-BE49-F238E27FC236}">
              <a16:creationId xmlns:a16="http://schemas.microsoft.com/office/drawing/2014/main" id="{35755D79-F09F-4887-AF04-CFD428EB9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28" name="WordArt 9">
          <a:extLst>
            <a:ext uri="{FF2B5EF4-FFF2-40B4-BE49-F238E27FC236}">
              <a16:creationId xmlns:a16="http://schemas.microsoft.com/office/drawing/2014/main" id="{B8291452-A824-4927-B358-5C1819D61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29" name="WordArt 11">
          <a:extLst>
            <a:ext uri="{FF2B5EF4-FFF2-40B4-BE49-F238E27FC236}">
              <a16:creationId xmlns:a16="http://schemas.microsoft.com/office/drawing/2014/main" id="{6EAB4B8A-3747-4E0D-86CE-A73C1247F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30" name="WordArt 9">
          <a:extLst>
            <a:ext uri="{FF2B5EF4-FFF2-40B4-BE49-F238E27FC236}">
              <a16:creationId xmlns:a16="http://schemas.microsoft.com/office/drawing/2014/main" id="{EBE1904F-DFD7-46FD-BEC7-495E3CD6C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31" name="WordArt 11">
          <a:extLst>
            <a:ext uri="{FF2B5EF4-FFF2-40B4-BE49-F238E27FC236}">
              <a16:creationId xmlns:a16="http://schemas.microsoft.com/office/drawing/2014/main" id="{D641FBA2-9061-43D5-B6E9-895371428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32" name="WordArt 9">
          <a:extLst>
            <a:ext uri="{FF2B5EF4-FFF2-40B4-BE49-F238E27FC236}">
              <a16:creationId xmlns:a16="http://schemas.microsoft.com/office/drawing/2014/main" id="{2488F300-9FA0-4109-810B-1537FE763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33" name="WordArt 11">
          <a:extLst>
            <a:ext uri="{FF2B5EF4-FFF2-40B4-BE49-F238E27FC236}">
              <a16:creationId xmlns:a16="http://schemas.microsoft.com/office/drawing/2014/main" id="{F009CF2A-A838-47B0-8AAF-2D663A4F0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34" name="WordArt 9">
          <a:extLst>
            <a:ext uri="{FF2B5EF4-FFF2-40B4-BE49-F238E27FC236}">
              <a16:creationId xmlns:a16="http://schemas.microsoft.com/office/drawing/2014/main" id="{F0250930-6930-4AD9-8B91-9F054B05F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35" name="WordArt 11">
          <a:extLst>
            <a:ext uri="{FF2B5EF4-FFF2-40B4-BE49-F238E27FC236}">
              <a16:creationId xmlns:a16="http://schemas.microsoft.com/office/drawing/2014/main" id="{89B9226B-FD34-4656-B4AE-AE37ACA97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36" name="WordArt 9">
          <a:extLst>
            <a:ext uri="{FF2B5EF4-FFF2-40B4-BE49-F238E27FC236}">
              <a16:creationId xmlns:a16="http://schemas.microsoft.com/office/drawing/2014/main" id="{B23F7705-0B92-439C-88CC-81B47A47C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37" name="WordArt 11">
          <a:extLst>
            <a:ext uri="{FF2B5EF4-FFF2-40B4-BE49-F238E27FC236}">
              <a16:creationId xmlns:a16="http://schemas.microsoft.com/office/drawing/2014/main" id="{6FA8875B-D179-491E-9AB6-0BE1214CF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38" name="WordArt 9">
          <a:extLst>
            <a:ext uri="{FF2B5EF4-FFF2-40B4-BE49-F238E27FC236}">
              <a16:creationId xmlns:a16="http://schemas.microsoft.com/office/drawing/2014/main" id="{A4B137C6-167E-4BAB-AA2F-CCCAD4AF6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39" name="WordArt 11">
          <a:extLst>
            <a:ext uri="{FF2B5EF4-FFF2-40B4-BE49-F238E27FC236}">
              <a16:creationId xmlns:a16="http://schemas.microsoft.com/office/drawing/2014/main" id="{DBF7DE26-F68C-40F2-BABB-6591630A7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40" name="WordArt 9">
          <a:extLst>
            <a:ext uri="{FF2B5EF4-FFF2-40B4-BE49-F238E27FC236}">
              <a16:creationId xmlns:a16="http://schemas.microsoft.com/office/drawing/2014/main" id="{0CAABC47-38A8-4DA6-A549-F3716FF70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41" name="WordArt 11">
          <a:extLst>
            <a:ext uri="{FF2B5EF4-FFF2-40B4-BE49-F238E27FC236}">
              <a16:creationId xmlns:a16="http://schemas.microsoft.com/office/drawing/2014/main" id="{54C0F01B-6813-4F76-AA5E-3E456108D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42" name="WordArt 9">
          <a:extLst>
            <a:ext uri="{FF2B5EF4-FFF2-40B4-BE49-F238E27FC236}">
              <a16:creationId xmlns:a16="http://schemas.microsoft.com/office/drawing/2014/main" id="{6ECB308E-5647-42AB-87C4-ADB81945F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43" name="WordArt 11">
          <a:extLst>
            <a:ext uri="{FF2B5EF4-FFF2-40B4-BE49-F238E27FC236}">
              <a16:creationId xmlns:a16="http://schemas.microsoft.com/office/drawing/2014/main" id="{5915A91C-CEFA-4C18-931D-D267ED7B0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944" name="WordArt 9">
          <a:extLst>
            <a:ext uri="{FF2B5EF4-FFF2-40B4-BE49-F238E27FC236}">
              <a16:creationId xmlns:a16="http://schemas.microsoft.com/office/drawing/2014/main" id="{56FD95D8-8616-49A4-8EC4-0F5465973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45" name="WordArt 11">
          <a:extLst>
            <a:ext uri="{FF2B5EF4-FFF2-40B4-BE49-F238E27FC236}">
              <a16:creationId xmlns:a16="http://schemas.microsoft.com/office/drawing/2014/main" id="{0413F526-1F84-43EC-B559-6AD72A519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46" name="WordArt 9">
          <a:extLst>
            <a:ext uri="{FF2B5EF4-FFF2-40B4-BE49-F238E27FC236}">
              <a16:creationId xmlns:a16="http://schemas.microsoft.com/office/drawing/2014/main" id="{FD7D37FE-AC36-46AA-92FD-1A1FF43A9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47" name="WordArt 11">
          <a:extLst>
            <a:ext uri="{FF2B5EF4-FFF2-40B4-BE49-F238E27FC236}">
              <a16:creationId xmlns:a16="http://schemas.microsoft.com/office/drawing/2014/main" id="{04388355-14C3-4CDF-A277-A1876853D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48" name="WordArt 9">
          <a:extLst>
            <a:ext uri="{FF2B5EF4-FFF2-40B4-BE49-F238E27FC236}">
              <a16:creationId xmlns:a16="http://schemas.microsoft.com/office/drawing/2014/main" id="{831F0C2E-3919-4C3A-A401-CFC5EABFF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49" name="WordArt 11">
          <a:extLst>
            <a:ext uri="{FF2B5EF4-FFF2-40B4-BE49-F238E27FC236}">
              <a16:creationId xmlns:a16="http://schemas.microsoft.com/office/drawing/2014/main" id="{20C4653D-F948-4006-8D1C-544547C4E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50" name="WordArt 9">
          <a:extLst>
            <a:ext uri="{FF2B5EF4-FFF2-40B4-BE49-F238E27FC236}">
              <a16:creationId xmlns:a16="http://schemas.microsoft.com/office/drawing/2014/main" id="{DACE3B18-23E1-4C48-8602-B0566358F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51" name="WordArt 11">
          <a:extLst>
            <a:ext uri="{FF2B5EF4-FFF2-40B4-BE49-F238E27FC236}">
              <a16:creationId xmlns:a16="http://schemas.microsoft.com/office/drawing/2014/main" id="{5ED0CC53-1FDE-4EC3-BD55-503DC66CF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52" name="WordArt 9">
          <a:extLst>
            <a:ext uri="{FF2B5EF4-FFF2-40B4-BE49-F238E27FC236}">
              <a16:creationId xmlns:a16="http://schemas.microsoft.com/office/drawing/2014/main" id="{223766DB-DFFC-4BA2-B5F1-171801FC9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53" name="WordArt 11">
          <a:extLst>
            <a:ext uri="{FF2B5EF4-FFF2-40B4-BE49-F238E27FC236}">
              <a16:creationId xmlns:a16="http://schemas.microsoft.com/office/drawing/2014/main" id="{DF9F8151-FD54-459E-827F-A9E09964B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54" name="WordArt 9">
          <a:extLst>
            <a:ext uri="{FF2B5EF4-FFF2-40B4-BE49-F238E27FC236}">
              <a16:creationId xmlns:a16="http://schemas.microsoft.com/office/drawing/2014/main" id="{22751B1A-0DE4-41E5-98B2-2CF0392E4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55" name="WordArt 11">
          <a:extLst>
            <a:ext uri="{FF2B5EF4-FFF2-40B4-BE49-F238E27FC236}">
              <a16:creationId xmlns:a16="http://schemas.microsoft.com/office/drawing/2014/main" id="{D0C1E4CE-9E14-454C-A972-B5FBA1B40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56" name="WordArt 9">
          <a:extLst>
            <a:ext uri="{FF2B5EF4-FFF2-40B4-BE49-F238E27FC236}">
              <a16:creationId xmlns:a16="http://schemas.microsoft.com/office/drawing/2014/main" id="{2C1CC38A-910F-47D8-AB50-593FCC7AB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57" name="WordArt 11">
          <a:extLst>
            <a:ext uri="{FF2B5EF4-FFF2-40B4-BE49-F238E27FC236}">
              <a16:creationId xmlns:a16="http://schemas.microsoft.com/office/drawing/2014/main" id="{93B1F07E-EB55-4A77-B1C4-F690B9CE6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58" name="WordArt 9">
          <a:extLst>
            <a:ext uri="{FF2B5EF4-FFF2-40B4-BE49-F238E27FC236}">
              <a16:creationId xmlns:a16="http://schemas.microsoft.com/office/drawing/2014/main" id="{967037A7-44A7-4B9A-BCC0-A5B0530F6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59" name="WordArt 11">
          <a:extLst>
            <a:ext uri="{FF2B5EF4-FFF2-40B4-BE49-F238E27FC236}">
              <a16:creationId xmlns:a16="http://schemas.microsoft.com/office/drawing/2014/main" id="{B6C8A463-7423-43DA-BE2A-47C1A660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60" name="WordArt 9">
          <a:extLst>
            <a:ext uri="{FF2B5EF4-FFF2-40B4-BE49-F238E27FC236}">
              <a16:creationId xmlns:a16="http://schemas.microsoft.com/office/drawing/2014/main" id="{19BAF0E0-6D36-41BC-9E94-F28E0B44B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61" name="WordArt 11">
          <a:extLst>
            <a:ext uri="{FF2B5EF4-FFF2-40B4-BE49-F238E27FC236}">
              <a16:creationId xmlns:a16="http://schemas.microsoft.com/office/drawing/2014/main" id="{5B3F6124-314B-472B-918E-41AE918C9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62" name="WordArt 9">
          <a:extLst>
            <a:ext uri="{FF2B5EF4-FFF2-40B4-BE49-F238E27FC236}">
              <a16:creationId xmlns:a16="http://schemas.microsoft.com/office/drawing/2014/main" id="{CA428CE0-BEC7-4397-A131-70D3948EB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63" name="WordArt 11">
          <a:extLst>
            <a:ext uri="{FF2B5EF4-FFF2-40B4-BE49-F238E27FC236}">
              <a16:creationId xmlns:a16="http://schemas.microsoft.com/office/drawing/2014/main" id="{86B517C6-E3C6-435D-BFA3-F22B56C91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64" name="WordArt 9">
          <a:extLst>
            <a:ext uri="{FF2B5EF4-FFF2-40B4-BE49-F238E27FC236}">
              <a16:creationId xmlns:a16="http://schemas.microsoft.com/office/drawing/2014/main" id="{B38873CD-8637-48C9-A354-48E2CAF5F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65" name="WordArt 11">
          <a:extLst>
            <a:ext uri="{FF2B5EF4-FFF2-40B4-BE49-F238E27FC236}">
              <a16:creationId xmlns:a16="http://schemas.microsoft.com/office/drawing/2014/main" id="{06BCE460-D913-4CC5-8ACC-3B353BD22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66" name="WordArt 9">
          <a:extLst>
            <a:ext uri="{FF2B5EF4-FFF2-40B4-BE49-F238E27FC236}">
              <a16:creationId xmlns:a16="http://schemas.microsoft.com/office/drawing/2014/main" id="{4336CE55-9493-46B6-8EF8-C9C60E4EC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67" name="WordArt 11">
          <a:extLst>
            <a:ext uri="{FF2B5EF4-FFF2-40B4-BE49-F238E27FC236}">
              <a16:creationId xmlns:a16="http://schemas.microsoft.com/office/drawing/2014/main" id="{C3315049-259A-4F15-9DD6-6A8E57A05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68" name="WordArt 9">
          <a:extLst>
            <a:ext uri="{FF2B5EF4-FFF2-40B4-BE49-F238E27FC236}">
              <a16:creationId xmlns:a16="http://schemas.microsoft.com/office/drawing/2014/main" id="{9D1E4E45-D92D-4CF0-8570-4983E307A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69" name="WordArt 11">
          <a:extLst>
            <a:ext uri="{FF2B5EF4-FFF2-40B4-BE49-F238E27FC236}">
              <a16:creationId xmlns:a16="http://schemas.microsoft.com/office/drawing/2014/main" id="{CACBAB35-A756-4C15-903D-F5B9B991B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70" name="WordArt 9">
          <a:extLst>
            <a:ext uri="{FF2B5EF4-FFF2-40B4-BE49-F238E27FC236}">
              <a16:creationId xmlns:a16="http://schemas.microsoft.com/office/drawing/2014/main" id="{B439A562-1452-46C3-A1DA-B61899792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71" name="WordArt 11">
          <a:extLst>
            <a:ext uri="{FF2B5EF4-FFF2-40B4-BE49-F238E27FC236}">
              <a16:creationId xmlns:a16="http://schemas.microsoft.com/office/drawing/2014/main" id="{6678843A-05FB-40EA-B1F6-DDA5E129E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72" name="WordArt 9">
          <a:extLst>
            <a:ext uri="{FF2B5EF4-FFF2-40B4-BE49-F238E27FC236}">
              <a16:creationId xmlns:a16="http://schemas.microsoft.com/office/drawing/2014/main" id="{FFC182B1-7A57-4316-97DA-86BD4A9C9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73" name="WordArt 11">
          <a:extLst>
            <a:ext uri="{FF2B5EF4-FFF2-40B4-BE49-F238E27FC236}">
              <a16:creationId xmlns:a16="http://schemas.microsoft.com/office/drawing/2014/main" id="{706E7C79-6529-42D2-BF83-3AE1075E5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74" name="WordArt 9">
          <a:extLst>
            <a:ext uri="{FF2B5EF4-FFF2-40B4-BE49-F238E27FC236}">
              <a16:creationId xmlns:a16="http://schemas.microsoft.com/office/drawing/2014/main" id="{9C45F22C-F28A-4DC5-BFEA-2BB9CE534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75" name="WordArt 11">
          <a:extLst>
            <a:ext uri="{FF2B5EF4-FFF2-40B4-BE49-F238E27FC236}">
              <a16:creationId xmlns:a16="http://schemas.microsoft.com/office/drawing/2014/main" id="{79D58048-77C3-4D30-B043-0ED96E4C5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76" name="WordArt 9">
          <a:extLst>
            <a:ext uri="{FF2B5EF4-FFF2-40B4-BE49-F238E27FC236}">
              <a16:creationId xmlns:a16="http://schemas.microsoft.com/office/drawing/2014/main" id="{B0A95440-6238-42DE-A0C1-8ED567412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77" name="WordArt 11">
          <a:extLst>
            <a:ext uri="{FF2B5EF4-FFF2-40B4-BE49-F238E27FC236}">
              <a16:creationId xmlns:a16="http://schemas.microsoft.com/office/drawing/2014/main" id="{E8587AB0-C8BA-4278-A8D0-D3B925381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78" name="WordArt 9">
          <a:extLst>
            <a:ext uri="{FF2B5EF4-FFF2-40B4-BE49-F238E27FC236}">
              <a16:creationId xmlns:a16="http://schemas.microsoft.com/office/drawing/2014/main" id="{AE7FF306-A325-44DA-AC7B-4856A5554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79" name="WordArt 11">
          <a:extLst>
            <a:ext uri="{FF2B5EF4-FFF2-40B4-BE49-F238E27FC236}">
              <a16:creationId xmlns:a16="http://schemas.microsoft.com/office/drawing/2014/main" id="{F9F11D51-DBE1-4314-9E6D-530C76947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80" name="WordArt 9">
          <a:extLst>
            <a:ext uri="{FF2B5EF4-FFF2-40B4-BE49-F238E27FC236}">
              <a16:creationId xmlns:a16="http://schemas.microsoft.com/office/drawing/2014/main" id="{980BEBCC-534F-4004-9F96-818734F4B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81" name="WordArt 11">
          <a:extLst>
            <a:ext uri="{FF2B5EF4-FFF2-40B4-BE49-F238E27FC236}">
              <a16:creationId xmlns:a16="http://schemas.microsoft.com/office/drawing/2014/main" id="{C7C718E6-A59E-4333-A34E-607941D7D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82" name="WordArt 9">
          <a:extLst>
            <a:ext uri="{FF2B5EF4-FFF2-40B4-BE49-F238E27FC236}">
              <a16:creationId xmlns:a16="http://schemas.microsoft.com/office/drawing/2014/main" id="{6ABB7034-8AFC-41C5-B00F-57B45B588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83" name="WordArt 11">
          <a:extLst>
            <a:ext uri="{FF2B5EF4-FFF2-40B4-BE49-F238E27FC236}">
              <a16:creationId xmlns:a16="http://schemas.microsoft.com/office/drawing/2014/main" id="{4FD47B99-35A2-44A0-829C-2AE7437C4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84" name="WordArt 9">
          <a:extLst>
            <a:ext uri="{FF2B5EF4-FFF2-40B4-BE49-F238E27FC236}">
              <a16:creationId xmlns:a16="http://schemas.microsoft.com/office/drawing/2014/main" id="{2872EF37-2C26-4A50-A833-21DFDAC5D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85" name="WordArt 11">
          <a:extLst>
            <a:ext uri="{FF2B5EF4-FFF2-40B4-BE49-F238E27FC236}">
              <a16:creationId xmlns:a16="http://schemas.microsoft.com/office/drawing/2014/main" id="{8DE2090F-AD7F-4C8C-A045-A328C084A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86" name="WordArt 9">
          <a:extLst>
            <a:ext uri="{FF2B5EF4-FFF2-40B4-BE49-F238E27FC236}">
              <a16:creationId xmlns:a16="http://schemas.microsoft.com/office/drawing/2014/main" id="{B7CFD220-EF0A-4825-AA65-570ABF457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87" name="WordArt 11">
          <a:extLst>
            <a:ext uri="{FF2B5EF4-FFF2-40B4-BE49-F238E27FC236}">
              <a16:creationId xmlns:a16="http://schemas.microsoft.com/office/drawing/2014/main" id="{52867D2C-0BAC-4FF2-BD33-6D4BFB318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88" name="WordArt 9">
          <a:extLst>
            <a:ext uri="{FF2B5EF4-FFF2-40B4-BE49-F238E27FC236}">
              <a16:creationId xmlns:a16="http://schemas.microsoft.com/office/drawing/2014/main" id="{E4DCA7A0-24FC-4DC6-B0F1-C24565D6F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89" name="WordArt 11">
          <a:extLst>
            <a:ext uri="{FF2B5EF4-FFF2-40B4-BE49-F238E27FC236}">
              <a16:creationId xmlns:a16="http://schemas.microsoft.com/office/drawing/2014/main" id="{764F9B40-0CE9-4A94-B57A-75C5EB253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90" name="WordArt 9">
          <a:extLst>
            <a:ext uri="{FF2B5EF4-FFF2-40B4-BE49-F238E27FC236}">
              <a16:creationId xmlns:a16="http://schemas.microsoft.com/office/drawing/2014/main" id="{28C7909A-2FE2-456E-B50A-D8BF0451A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91" name="WordArt 11">
          <a:extLst>
            <a:ext uri="{FF2B5EF4-FFF2-40B4-BE49-F238E27FC236}">
              <a16:creationId xmlns:a16="http://schemas.microsoft.com/office/drawing/2014/main" id="{8FA02BB2-6624-4AC7-8D23-AC58BEBBC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92" name="WordArt 9">
          <a:extLst>
            <a:ext uri="{FF2B5EF4-FFF2-40B4-BE49-F238E27FC236}">
              <a16:creationId xmlns:a16="http://schemas.microsoft.com/office/drawing/2014/main" id="{DA3B7B2F-F304-42F1-BA0E-F2B047F80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93" name="WordArt 11">
          <a:extLst>
            <a:ext uri="{FF2B5EF4-FFF2-40B4-BE49-F238E27FC236}">
              <a16:creationId xmlns:a16="http://schemas.microsoft.com/office/drawing/2014/main" id="{A324122A-89A0-43B3-8053-49343A6E3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94" name="WordArt 9">
          <a:extLst>
            <a:ext uri="{FF2B5EF4-FFF2-40B4-BE49-F238E27FC236}">
              <a16:creationId xmlns:a16="http://schemas.microsoft.com/office/drawing/2014/main" id="{14B09A65-337A-4964-BE45-8555AAC10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95" name="WordArt 11">
          <a:extLst>
            <a:ext uri="{FF2B5EF4-FFF2-40B4-BE49-F238E27FC236}">
              <a16:creationId xmlns:a16="http://schemas.microsoft.com/office/drawing/2014/main" id="{642CA860-12F3-48AF-84FA-95A6D9464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96" name="WordArt 9">
          <a:extLst>
            <a:ext uri="{FF2B5EF4-FFF2-40B4-BE49-F238E27FC236}">
              <a16:creationId xmlns:a16="http://schemas.microsoft.com/office/drawing/2014/main" id="{17841A8D-3F96-48C4-80DD-BF76AD285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97" name="WordArt 11">
          <a:extLst>
            <a:ext uri="{FF2B5EF4-FFF2-40B4-BE49-F238E27FC236}">
              <a16:creationId xmlns:a16="http://schemas.microsoft.com/office/drawing/2014/main" id="{9D41D305-BDEE-48E0-AC69-DB78F9B6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98" name="WordArt 9">
          <a:extLst>
            <a:ext uri="{FF2B5EF4-FFF2-40B4-BE49-F238E27FC236}">
              <a16:creationId xmlns:a16="http://schemas.microsoft.com/office/drawing/2014/main" id="{A5620F15-2BEF-4BCC-9A1D-748267742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99" name="WordArt 11">
          <a:extLst>
            <a:ext uri="{FF2B5EF4-FFF2-40B4-BE49-F238E27FC236}">
              <a16:creationId xmlns:a16="http://schemas.microsoft.com/office/drawing/2014/main" id="{9D35DEBF-8BF2-4CEF-ACF6-45FBA0200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00" name="WordArt 9">
          <a:extLst>
            <a:ext uri="{FF2B5EF4-FFF2-40B4-BE49-F238E27FC236}">
              <a16:creationId xmlns:a16="http://schemas.microsoft.com/office/drawing/2014/main" id="{4336FF15-AE6A-47E6-986D-5EEECBFA5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01" name="WordArt 11">
          <a:extLst>
            <a:ext uri="{FF2B5EF4-FFF2-40B4-BE49-F238E27FC236}">
              <a16:creationId xmlns:a16="http://schemas.microsoft.com/office/drawing/2014/main" id="{D0578031-0F18-46C0-9236-ED146BB3B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02" name="WordArt 9">
          <a:extLst>
            <a:ext uri="{FF2B5EF4-FFF2-40B4-BE49-F238E27FC236}">
              <a16:creationId xmlns:a16="http://schemas.microsoft.com/office/drawing/2014/main" id="{694C588F-599A-4179-8B2A-8C9B65BD7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03" name="WordArt 11">
          <a:extLst>
            <a:ext uri="{FF2B5EF4-FFF2-40B4-BE49-F238E27FC236}">
              <a16:creationId xmlns:a16="http://schemas.microsoft.com/office/drawing/2014/main" id="{6C08E02F-D7D6-4B75-A484-FFA0E221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04" name="WordArt 9">
          <a:extLst>
            <a:ext uri="{FF2B5EF4-FFF2-40B4-BE49-F238E27FC236}">
              <a16:creationId xmlns:a16="http://schemas.microsoft.com/office/drawing/2014/main" id="{8369D4C5-6912-4562-994A-236084EB1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05" name="WordArt 11">
          <a:extLst>
            <a:ext uri="{FF2B5EF4-FFF2-40B4-BE49-F238E27FC236}">
              <a16:creationId xmlns:a16="http://schemas.microsoft.com/office/drawing/2014/main" id="{3A1649E2-8424-490C-82DD-5B003F2CD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06" name="WordArt 9">
          <a:extLst>
            <a:ext uri="{FF2B5EF4-FFF2-40B4-BE49-F238E27FC236}">
              <a16:creationId xmlns:a16="http://schemas.microsoft.com/office/drawing/2014/main" id="{F24E7486-6FC5-4292-87FE-D48DAF90F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07" name="WordArt 11">
          <a:extLst>
            <a:ext uri="{FF2B5EF4-FFF2-40B4-BE49-F238E27FC236}">
              <a16:creationId xmlns:a16="http://schemas.microsoft.com/office/drawing/2014/main" id="{70CB5D16-6582-40CA-85FE-72AA40256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08" name="WordArt 9">
          <a:extLst>
            <a:ext uri="{FF2B5EF4-FFF2-40B4-BE49-F238E27FC236}">
              <a16:creationId xmlns:a16="http://schemas.microsoft.com/office/drawing/2014/main" id="{DB62E067-1713-4462-A139-44B5B702D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09" name="WordArt 11">
          <a:extLst>
            <a:ext uri="{FF2B5EF4-FFF2-40B4-BE49-F238E27FC236}">
              <a16:creationId xmlns:a16="http://schemas.microsoft.com/office/drawing/2014/main" id="{704D9DC3-7624-4DFB-AC2C-22FFA3D87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10" name="WordArt 9">
          <a:extLst>
            <a:ext uri="{FF2B5EF4-FFF2-40B4-BE49-F238E27FC236}">
              <a16:creationId xmlns:a16="http://schemas.microsoft.com/office/drawing/2014/main" id="{7A2F56DB-A0EE-44F3-BA70-DB7946FC4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11" name="WordArt 11">
          <a:extLst>
            <a:ext uri="{FF2B5EF4-FFF2-40B4-BE49-F238E27FC236}">
              <a16:creationId xmlns:a16="http://schemas.microsoft.com/office/drawing/2014/main" id="{72AF0483-CA32-430B-9674-704A51C9E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12" name="WordArt 9">
          <a:extLst>
            <a:ext uri="{FF2B5EF4-FFF2-40B4-BE49-F238E27FC236}">
              <a16:creationId xmlns:a16="http://schemas.microsoft.com/office/drawing/2014/main" id="{8694F282-DA9B-4B94-8694-78DD3E732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13" name="WordArt 11">
          <a:extLst>
            <a:ext uri="{FF2B5EF4-FFF2-40B4-BE49-F238E27FC236}">
              <a16:creationId xmlns:a16="http://schemas.microsoft.com/office/drawing/2014/main" id="{A16F83B1-04F8-4364-8B75-39C9A6D0F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14" name="WordArt 9">
          <a:extLst>
            <a:ext uri="{FF2B5EF4-FFF2-40B4-BE49-F238E27FC236}">
              <a16:creationId xmlns:a16="http://schemas.microsoft.com/office/drawing/2014/main" id="{B284814C-C8C2-4486-B497-9DB6B2B27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15" name="WordArt 11">
          <a:extLst>
            <a:ext uri="{FF2B5EF4-FFF2-40B4-BE49-F238E27FC236}">
              <a16:creationId xmlns:a16="http://schemas.microsoft.com/office/drawing/2014/main" id="{9D44E379-7944-46A0-88AC-52B6B2E22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16" name="WordArt 9">
          <a:extLst>
            <a:ext uri="{FF2B5EF4-FFF2-40B4-BE49-F238E27FC236}">
              <a16:creationId xmlns:a16="http://schemas.microsoft.com/office/drawing/2014/main" id="{DFC6D40F-16E5-46E3-A60C-666A76317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17" name="WordArt 11">
          <a:extLst>
            <a:ext uri="{FF2B5EF4-FFF2-40B4-BE49-F238E27FC236}">
              <a16:creationId xmlns:a16="http://schemas.microsoft.com/office/drawing/2014/main" id="{5DDAAF70-0F0B-45EC-B480-3054D8A59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18" name="WordArt 9">
          <a:extLst>
            <a:ext uri="{FF2B5EF4-FFF2-40B4-BE49-F238E27FC236}">
              <a16:creationId xmlns:a16="http://schemas.microsoft.com/office/drawing/2014/main" id="{9B1694DD-0E2F-4451-B499-6BED324D4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19" name="WordArt 11">
          <a:extLst>
            <a:ext uri="{FF2B5EF4-FFF2-40B4-BE49-F238E27FC236}">
              <a16:creationId xmlns:a16="http://schemas.microsoft.com/office/drawing/2014/main" id="{68EB6422-C039-4FCB-87AF-8115A0078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20" name="WordArt 9">
          <a:extLst>
            <a:ext uri="{FF2B5EF4-FFF2-40B4-BE49-F238E27FC236}">
              <a16:creationId xmlns:a16="http://schemas.microsoft.com/office/drawing/2014/main" id="{60FFD5DA-8E0E-49A6-B660-E898354B2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21" name="WordArt 11">
          <a:extLst>
            <a:ext uri="{FF2B5EF4-FFF2-40B4-BE49-F238E27FC236}">
              <a16:creationId xmlns:a16="http://schemas.microsoft.com/office/drawing/2014/main" id="{8FFEDF29-F55C-4422-A34A-763B9B073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22" name="WordArt 9">
          <a:extLst>
            <a:ext uri="{FF2B5EF4-FFF2-40B4-BE49-F238E27FC236}">
              <a16:creationId xmlns:a16="http://schemas.microsoft.com/office/drawing/2014/main" id="{2454DEE6-F393-4667-AE25-477CDEF09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23" name="WordArt 11">
          <a:extLst>
            <a:ext uri="{FF2B5EF4-FFF2-40B4-BE49-F238E27FC236}">
              <a16:creationId xmlns:a16="http://schemas.microsoft.com/office/drawing/2014/main" id="{3C8E4752-7957-4FBC-8450-8F48C3EB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24" name="WordArt 9">
          <a:extLst>
            <a:ext uri="{FF2B5EF4-FFF2-40B4-BE49-F238E27FC236}">
              <a16:creationId xmlns:a16="http://schemas.microsoft.com/office/drawing/2014/main" id="{FBCD4EB7-6DD1-4BC8-ADBF-05193F2A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25" name="WordArt 11">
          <a:extLst>
            <a:ext uri="{FF2B5EF4-FFF2-40B4-BE49-F238E27FC236}">
              <a16:creationId xmlns:a16="http://schemas.microsoft.com/office/drawing/2014/main" id="{2DCF2906-ED58-4EAE-93D1-AC239EF82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26" name="WordArt 9">
          <a:extLst>
            <a:ext uri="{FF2B5EF4-FFF2-40B4-BE49-F238E27FC236}">
              <a16:creationId xmlns:a16="http://schemas.microsoft.com/office/drawing/2014/main" id="{9DC754FA-A7E3-454D-B40F-2D22B3FEA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27" name="WordArt 11">
          <a:extLst>
            <a:ext uri="{FF2B5EF4-FFF2-40B4-BE49-F238E27FC236}">
              <a16:creationId xmlns:a16="http://schemas.microsoft.com/office/drawing/2014/main" id="{23BBF34A-D39D-4865-A5B9-8B22187C2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28" name="WordArt 9">
          <a:extLst>
            <a:ext uri="{FF2B5EF4-FFF2-40B4-BE49-F238E27FC236}">
              <a16:creationId xmlns:a16="http://schemas.microsoft.com/office/drawing/2014/main" id="{4E590599-C93E-4FE6-89A2-61DB382B9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29" name="WordArt 11">
          <a:extLst>
            <a:ext uri="{FF2B5EF4-FFF2-40B4-BE49-F238E27FC236}">
              <a16:creationId xmlns:a16="http://schemas.microsoft.com/office/drawing/2014/main" id="{2111AB5F-B131-4469-8A07-7CC36B00E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30" name="WordArt 9">
          <a:extLst>
            <a:ext uri="{FF2B5EF4-FFF2-40B4-BE49-F238E27FC236}">
              <a16:creationId xmlns:a16="http://schemas.microsoft.com/office/drawing/2014/main" id="{FC43A54C-89F5-4A74-B222-A8C28D0E7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31" name="WordArt 11">
          <a:extLst>
            <a:ext uri="{FF2B5EF4-FFF2-40B4-BE49-F238E27FC236}">
              <a16:creationId xmlns:a16="http://schemas.microsoft.com/office/drawing/2014/main" id="{F3A342FD-7B00-4211-AEAB-C1BF88A31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32" name="WordArt 9">
          <a:extLst>
            <a:ext uri="{FF2B5EF4-FFF2-40B4-BE49-F238E27FC236}">
              <a16:creationId xmlns:a16="http://schemas.microsoft.com/office/drawing/2014/main" id="{28F71B69-1037-417C-8914-AFC71CEC1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33" name="WordArt 11">
          <a:extLst>
            <a:ext uri="{FF2B5EF4-FFF2-40B4-BE49-F238E27FC236}">
              <a16:creationId xmlns:a16="http://schemas.microsoft.com/office/drawing/2014/main" id="{F35C583B-CBBA-45D8-887F-534EE105A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34" name="WordArt 9">
          <a:extLst>
            <a:ext uri="{FF2B5EF4-FFF2-40B4-BE49-F238E27FC236}">
              <a16:creationId xmlns:a16="http://schemas.microsoft.com/office/drawing/2014/main" id="{1A443F14-4BB0-4911-8D74-4B3B50F38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35" name="WordArt 11">
          <a:extLst>
            <a:ext uri="{FF2B5EF4-FFF2-40B4-BE49-F238E27FC236}">
              <a16:creationId xmlns:a16="http://schemas.microsoft.com/office/drawing/2014/main" id="{12382E36-5193-4AC0-BFF9-6F9C581A0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36" name="WordArt 9">
          <a:extLst>
            <a:ext uri="{FF2B5EF4-FFF2-40B4-BE49-F238E27FC236}">
              <a16:creationId xmlns:a16="http://schemas.microsoft.com/office/drawing/2014/main" id="{637D029E-B50C-43F0-9506-4EEEF541C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37" name="WordArt 11">
          <a:extLst>
            <a:ext uri="{FF2B5EF4-FFF2-40B4-BE49-F238E27FC236}">
              <a16:creationId xmlns:a16="http://schemas.microsoft.com/office/drawing/2014/main" id="{966F0F75-A804-4C3D-AC84-00FEEA4D3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38" name="WordArt 9">
          <a:extLst>
            <a:ext uri="{FF2B5EF4-FFF2-40B4-BE49-F238E27FC236}">
              <a16:creationId xmlns:a16="http://schemas.microsoft.com/office/drawing/2014/main" id="{38694217-EF3E-4FE8-915E-4AF52B8B1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39" name="WordArt 11">
          <a:extLst>
            <a:ext uri="{FF2B5EF4-FFF2-40B4-BE49-F238E27FC236}">
              <a16:creationId xmlns:a16="http://schemas.microsoft.com/office/drawing/2014/main" id="{2DD538C7-E616-49AF-96B8-DF02BD735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40" name="WordArt 9">
          <a:extLst>
            <a:ext uri="{FF2B5EF4-FFF2-40B4-BE49-F238E27FC236}">
              <a16:creationId xmlns:a16="http://schemas.microsoft.com/office/drawing/2014/main" id="{8E6DC4FE-FE49-40B2-8AE3-82F5D7568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41" name="WordArt 11">
          <a:extLst>
            <a:ext uri="{FF2B5EF4-FFF2-40B4-BE49-F238E27FC236}">
              <a16:creationId xmlns:a16="http://schemas.microsoft.com/office/drawing/2014/main" id="{8F774124-74ED-4A2F-95C6-4D6866153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42" name="WordArt 9">
          <a:extLst>
            <a:ext uri="{FF2B5EF4-FFF2-40B4-BE49-F238E27FC236}">
              <a16:creationId xmlns:a16="http://schemas.microsoft.com/office/drawing/2014/main" id="{58312405-0811-41CA-BC67-E3C13C1A8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43" name="WordArt 11">
          <a:extLst>
            <a:ext uri="{FF2B5EF4-FFF2-40B4-BE49-F238E27FC236}">
              <a16:creationId xmlns:a16="http://schemas.microsoft.com/office/drawing/2014/main" id="{D03675A2-E8C6-42A2-B65C-5EFFCB1EC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44" name="WordArt 9">
          <a:extLst>
            <a:ext uri="{FF2B5EF4-FFF2-40B4-BE49-F238E27FC236}">
              <a16:creationId xmlns:a16="http://schemas.microsoft.com/office/drawing/2014/main" id="{FC135CC0-552E-4EF8-9B5B-40111E088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45" name="WordArt 11">
          <a:extLst>
            <a:ext uri="{FF2B5EF4-FFF2-40B4-BE49-F238E27FC236}">
              <a16:creationId xmlns:a16="http://schemas.microsoft.com/office/drawing/2014/main" id="{81670E0F-ECE6-482E-A07E-3313880D8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46" name="WordArt 9">
          <a:extLst>
            <a:ext uri="{FF2B5EF4-FFF2-40B4-BE49-F238E27FC236}">
              <a16:creationId xmlns:a16="http://schemas.microsoft.com/office/drawing/2014/main" id="{699B4C20-D298-4434-8E08-6DD36758E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47" name="WordArt 11">
          <a:extLst>
            <a:ext uri="{FF2B5EF4-FFF2-40B4-BE49-F238E27FC236}">
              <a16:creationId xmlns:a16="http://schemas.microsoft.com/office/drawing/2014/main" id="{801262C0-5ED5-4910-A012-4405300DA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48" name="WordArt 9">
          <a:extLst>
            <a:ext uri="{FF2B5EF4-FFF2-40B4-BE49-F238E27FC236}">
              <a16:creationId xmlns:a16="http://schemas.microsoft.com/office/drawing/2014/main" id="{F86DC519-85D0-44CB-9C9A-60D3B5DEB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49" name="WordArt 11">
          <a:extLst>
            <a:ext uri="{FF2B5EF4-FFF2-40B4-BE49-F238E27FC236}">
              <a16:creationId xmlns:a16="http://schemas.microsoft.com/office/drawing/2014/main" id="{C21D18AE-4257-4A7A-8BB0-FD20C29B7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50" name="WordArt 9">
          <a:extLst>
            <a:ext uri="{FF2B5EF4-FFF2-40B4-BE49-F238E27FC236}">
              <a16:creationId xmlns:a16="http://schemas.microsoft.com/office/drawing/2014/main" id="{3B0BF30F-0258-4CC0-9984-5CF2E8F25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51" name="WordArt 11">
          <a:extLst>
            <a:ext uri="{FF2B5EF4-FFF2-40B4-BE49-F238E27FC236}">
              <a16:creationId xmlns:a16="http://schemas.microsoft.com/office/drawing/2014/main" id="{C62153C4-318A-4CB9-9526-8BABB7216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52" name="WordArt 9">
          <a:extLst>
            <a:ext uri="{FF2B5EF4-FFF2-40B4-BE49-F238E27FC236}">
              <a16:creationId xmlns:a16="http://schemas.microsoft.com/office/drawing/2014/main" id="{10E4A764-3FFC-4408-A8AB-C4DD5F003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53" name="WordArt 11">
          <a:extLst>
            <a:ext uri="{FF2B5EF4-FFF2-40B4-BE49-F238E27FC236}">
              <a16:creationId xmlns:a16="http://schemas.microsoft.com/office/drawing/2014/main" id="{3988F0DE-8181-43B3-A9B7-C0577430E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54" name="WordArt 9">
          <a:extLst>
            <a:ext uri="{FF2B5EF4-FFF2-40B4-BE49-F238E27FC236}">
              <a16:creationId xmlns:a16="http://schemas.microsoft.com/office/drawing/2014/main" id="{C87E072B-6B35-44D4-8A3A-81DA9E6A2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55" name="WordArt 11">
          <a:extLst>
            <a:ext uri="{FF2B5EF4-FFF2-40B4-BE49-F238E27FC236}">
              <a16:creationId xmlns:a16="http://schemas.microsoft.com/office/drawing/2014/main" id="{6F4B1134-F03A-4A59-B2DF-8DE87FC58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56" name="WordArt 9">
          <a:extLst>
            <a:ext uri="{FF2B5EF4-FFF2-40B4-BE49-F238E27FC236}">
              <a16:creationId xmlns:a16="http://schemas.microsoft.com/office/drawing/2014/main" id="{9F5F756C-DD8C-45FB-B850-EFB2DDA01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57" name="WordArt 11">
          <a:extLst>
            <a:ext uri="{FF2B5EF4-FFF2-40B4-BE49-F238E27FC236}">
              <a16:creationId xmlns:a16="http://schemas.microsoft.com/office/drawing/2014/main" id="{8588FF02-D235-44D0-BB3C-F204771FC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58" name="WordArt 9">
          <a:extLst>
            <a:ext uri="{FF2B5EF4-FFF2-40B4-BE49-F238E27FC236}">
              <a16:creationId xmlns:a16="http://schemas.microsoft.com/office/drawing/2014/main" id="{4182B7C9-D6A1-4159-91BA-581C72488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59" name="WordArt 11">
          <a:extLst>
            <a:ext uri="{FF2B5EF4-FFF2-40B4-BE49-F238E27FC236}">
              <a16:creationId xmlns:a16="http://schemas.microsoft.com/office/drawing/2014/main" id="{799D83DA-1B77-4D6F-92F7-46A3E2499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60" name="WordArt 9">
          <a:extLst>
            <a:ext uri="{FF2B5EF4-FFF2-40B4-BE49-F238E27FC236}">
              <a16:creationId xmlns:a16="http://schemas.microsoft.com/office/drawing/2014/main" id="{91C2970E-78EE-49AB-A910-4A4158D17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61" name="WordArt 11">
          <a:extLst>
            <a:ext uri="{FF2B5EF4-FFF2-40B4-BE49-F238E27FC236}">
              <a16:creationId xmlns:a16="http://schemas.microsoft.com/office/drawing/2014/main" id="{781F62DF-5F2B-4825-A5E4-632613A5A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62" name="WordArt 9">
          <a:extLst>
            <a:ext uri="{FF2B5EF4-FFF2-40B4-BE49-F238E27FC236}">
              <a16:creationId xmlns:a16="http://schemas.microsoft.com/office/drawing/2014/main" id="{8D3972B0-EED5-4CE8-BB65-4742674F0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63" name="WordArt 11">
          <a:extLst>
            <a:ext uri="{FF2B5EF4-FFF2-40B4-BE49-F238E27FC236}">
              <a16:creationId xmlns:a16="http://schemas.microsoft.com/office/drawing/2014/main" id="{66166872-6370-4114-A396-A38C97368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064" name="WordArt 9">
          <a:extLst>
            <a:ext uri="{FF2B5EF4-FFF2-40B4-BE49-F238E27FC236}">
              <a16:creationId xmlns:a16="http://schemas.microsoft.com/office/drawing/2014/main" id="{FB998BD5-1670-4252-828A-C95026E86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065" name="WordArt 11">
          <a:extLst>
            <a:ext uri="{FF2B5EF4-FFF2-40B4-BE49-F238E27FC236}">
              <a16:creationId xmlns:a16="http://schemas.microsoft.com/office/drawing/2014/main" id="{CC06C2A1-4077-4099-843E-D42D2D599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6" name="WordArt 9">
          <a:extLst>
            <a:ext uri="{FF2B5EF4-FFF2-40B4-BE49-F238E27FC236}">
              <a16:creationId xmlns:a16="http://schemas.microsoft.com/office/drawing/2014/main" id="{AA463B6E-E624-486A-972A-6F0D473DC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7" name="WordArt 11">
          <a:extLst>
            <a:ext uri="{FF2B5EF4-FFF2-40B4-BE49-F238E27FC236}">
              <a16:creationId xmlns:a16="http://schemas.microsoft.com/office/drawing/2014/main" id="{4EFE52BF-5629-407B-8F61-100D5ED47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8" name="WordArt 9">
          <a:extLst>
            <a:ext uri="{FF2B5EF4-FFF2-40B4-BE49-F238E27FC236}">
              <a16:creationId xmlns:a16="http://schemas.microsoft.com/office/drawing/2014/main" id="{9EB355BE-0198-408F-898D-D82895C42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9" name="WordArt 11">
          <a:extLst>
            <a:ext uri="{FF2B5EF4-FFF2-40B4-BE49-F238E27FC236}">
              <a16:creationId xmlns:a16="http://schemas.microsoft.com/office/drawing/2014/main" id="{A7D34244-0972-4601-9A4B-7CB7C887B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0" name="WordArt 9">
          <a:extLst>
            <a:ext uri="{FF2B5EF4-FFF2-40B4-BE49-F238E27FC236}">
              <a16:creationId xmlns:a16="http://schemas.microsoft.com/office/drawing/2014/main" id="{B5689F3B-1BEA-44FE-865D-3D3E3FBA4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1" name="WordArt 11">
          <a:extLst>
            <a:ext uri="{FF2B5EF4-FFF2-40B4-BE49-F238E27FC236}">
              <a16:creationId xmlns:a16="http://schemas.microsoft.com/office/drawing/2014/main" id="{E293978C-B585-4B1E-9C4C-8C7972525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2" name="WordArt 9">
          <a:extLst>
            <a:ext uri="{FF2B5EF4-FFF2-40B4-BE49-F238E27FC236}">
              <a16:creationId xmlns:a16="http://schemas.microsoft.com/office/drawing/2014/main" id="{D298310F-4208-41AE-82D2-834DDFBEC2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3" name="WordArt 11">
          <a:extLst>
            <a:ext uri="{FF2B5EF4-FFF2-40B4-BE49-F238E27FC236}">
              <a16:creationId xmlns:a16="http://schemas.microsoft.com/office/drawing/2014/main" id="{5E9F9B23-F871-4A09-AB36-BABD4D2BF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4" name="WordArt 9">
          <a:extLst>
            <a:ext uri="{FF2B5EF4-FFF2-40B4-BE49-F238E27FC236}">
              <a16:creationId xmlns:a16="http://schemas.microsoft.com/office/drawing/2014/main" id="{3688BB98-86B6-4C0B-A9A9-94373C50D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5" name="WordArt 11">
          <a:extLst>
            <a:ext uri="{FF2B5EF4-FFF2-40B4-BE49-F238E27FC236}">
              <a16:creationId xmlns:a16="http://schemas.microsoft.com/office/drawing/2014/main" id="{90D47631-BE4A-4CC0-979B-B77CE0594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6" name="WordArt 9">
          <a:extLst>
            <a:ext uri="{FF2B5EF4-FFF2-40B4-BE49-F238E27FC236}">
              <a16:creationId xmlns:a16="http://schemas.microsoft.com/office/drawing/2014/main" id="{147F3CF6-F756-4EF3-9387-46EB17933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7" name="WordArt 11">
          <a:extLst>
            <a:ext uri="{FF2B5EF4-FFF2-40B4-BE49-F238E27FC236}">
              <a16:creationId xmlns:a16="http://schemas.microsoft.com/office/drawing/2014/main" id="{1913E92C-10E7-448C-A6F8-939CE94DA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8" name="WordArt 9">
          <a:extLst>
            <a:ext uri="{FF2B5EF4-FFF2-40B4-BE49-F238E27FC236}">
              <a16:creationId xmlns:a16="http://schemas.microsoft.com/office/drawing/2014/main" id="{6775C91F-CBAB-40F5-B448-4DBF69CA7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9" name="WordArt 11">
          <a:extLst>
            <a:ext uri="{FF2B5EF4-FFF2-40B4-BE49-F238E27FC236}">
              <a16:creationId xmlns:a16="http://schemas.microsoft.com/office/drawing/2014/main" id="{1F66971C-E655-4B18-A604-0EE8A71A8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0" name="WordArt 9">
          <a:extLst>
            <a:ext uri="{FF2B5EF4-FFF2-40B4-BE49-F238E27FC236}">
              <a16:creationId xmlns:a16="http://schemas.microsoft.com/office/drawing/2014/main" id="{885352B5-531F-426F-94D0-29900A445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1" name="WordArt 11">
          <a:extLst>
            <a:ext uri="{FF2B5EF4-FFF2-40B4-BE49-F238E27FC236}">
              <a16:creationId xmlns:a16="http://schemas.microsoft.com/office/drawing/2014/main" id="{7D22CB58-B5C6-4213-8BBD-892A22870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2" name="WordArt 9">
          <a:extLst>
            <a:ext uri="{FF2B5EF4-FFF2-40B4-BE49-F238E27FC236}">
              <a16:creationId xmlns:a16="http://schemas.microsoft.com/office/drawing/2014/main" id="{B3052111-A5D5-4601-AD0C-FA867E4F6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3" name="WordArt 11">
          <a:extLst>
            <a:ext uri="{FF2B5EF4-FFF2-40B4-BE49-F238E27FC236}">
              <a16:creationId xmlns:a16="http://schemas.microsoft.com/office/drawing/2014/main" id="{A14E2107-AA68-4B9D-AA63-C69603012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4" name="WordArt 9">
          <a:extLst>
            <a:ext uri="{FF2B5EF4-FFF2-40B4-BE49-F238E27FC236}">
              <a16:creationId xmlns:a16="http://schemas.microsoft.com/office/drawing/2014/main" id="{81772668-5B60-43D4-A51B-570F85E7D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5" name="WordArt 11">
          <a:extLst>
            <a:ext uri="{FF2B5EF4-FFF2-40B4-BE49-F238E27FC236}">
              <a16:creationId xmlns:a16="http://schemas.microsoft.com/office/drawing/2014/main" id="{06C094A8-3E65-4F60-B861-59C030CC1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6" name="WordArt 9">
          <a:extLst>
            <a:ext uri="{FF2B5EF4-FFF2-40B4-BE49-F238E27FC236}">
              <a16:creationId xmlns:a16="http://schemas.microsoft.com/office/drawing/2014/main" id="{F4E11528-AC02-4243-B03C-420B67D53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7" name="WordArt 11">
          <a:extLst>
            <a:ext uri="{FF2B5EF4-FFF2-40B4-BE49-F238E27FC236}">
              <a16:creationId xmlns:a16="http://schemas.microsoft.com/office/drawing/2014/main" id="{68EB70DE-EFC3-4527-82ED-BBC64E069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8" name="WordArt 9">
          <a:extLst>
            <a:ext uri="{FF2B5EF4-FFF2-40B4-BE49-F238E27FC236}">
              <a16:creationId xmlns:a16="http://schemas.microsoft.com/office/drawing/2014/main" id="{19F5E4E4-AD02-44E5-8B2A-397EACADF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9" name="WordArt 11">
          <a:extLst>
            <a:ext uri="{FF2B5EF4-FFF2-40B4-BE49-F238E27FC236}">
              <a16:creationId xmlns:a16="http://schemas.microsoft.com/office/drawing/2014/main" id="{B06A123C-750B-4062-8EC4-2BC1C5F26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0" name="WordArt 9">
          <a:extLst>
            <a:ext uri="{FF2B5EF4-FFF2-40B4-BE49-F238E27FC236}">
              <a16:creationId xmlns:a16="http://schemas.microsoft.com/office/drawing/2014/main" id="{A0268076-89B4-47A3-9551-D0675C3AE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1" name="WordArt 11">
          <a:extLst>
            <a:ext uri="{FF2B5EF4-FFF2-40B4-BE49-F238E27FC236}">
              <a16:creationId xmlns:a16="http://schemas.microsoft.com/office/drawing/2014/main" id="{32B98652-F706-431F-A473-93FF9A685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2" name="WordArt 9">
          <a:extLst>
            <a:ext uri="{FF2B5EF4-FFF2-40B4-BE49-F238E27FC236}">
              <a16:creationId xmlns:a16="http://schemas.microsoft.com/office/drawing/2014/main" id="{7B2343F2-9898-46F6-B95F-3FF1036AE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3" name="WordArt 11">
          <a:extLst>
            <a:ext uri="{FF2B5EF4-FFF2-40B4-BE49-F238E27FC236}">
              <a16:creationId xmlns:a16="http://schemas.microsoft.com/office/drawing/2014/main" id="{C9EE727D-F0FE-4AAF-A7A3-561BB788C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4" name="WordArt 9">
          <a:extLst>
            <a:ext uri="{FF2B5EF4-FFF2-40B4-BE49-F238E27FC236}">
              <a16:creationId xmlns:a16="http://schemas.microsoft.com/office/drawing/2014/main" id="{0A285BA3-FD50-4A9A-BFFD-31DC4FEB5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5" name="WordArt 11">
          <a:extLst>
            <a:ext uri="{FF2B5EF4-FFF2-40B4-BE49-F238E27FC236}">
              <a16:creationId xmlns:a16="http://schemas.microsoft.com/office/drawing/2014/main" id="{77609BE6-F996-4B91-AAFA-470EB6AAC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6" name="WordArt 9">
          <a:extLst>
            <a:ext uri="{FF2B5EF4-FFF2-40B4-BE49-F238E27FC236}">
              <a16:creationId xmlns:a16="http://schemas.microsoft.com/office/drawing/2014/main" id="{FC1D7C4D-E1BD-4330-B4AE-D1285C27F2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7" name="WordArt 11">
          <a:extLst>
            <a:ext uri="{FF2B5EF4-FFF2-40B4-BE49-F238E27FC236}">
              <a16:creationId xmlns:a16="http://schemas.microsoft.com/office/drawing/2014/main" id="{E6930C35-C4E3-4662-AE67-5E6223F19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8" name="WordArt 9">
          <a:extLst>
            <a:ext uri="{FF2B5EF4-FFF2-40B4-BE49-F238E27FC236}">
              <a16:creationId xmlns:a16="http://schemas.microsoft.com/office/drawing/2014/main" id="{F681474B-51F6-4ACF-81C9-8AFC199C4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9" name="WordArt 11">
          <a:extLst>
            <a:ext uri="{FF2B5EF4-FFF2-40B4-BE49-F238E27FC236}">
              <a16:creationId xmlns:a16="http://schemas.microsoft.com/office/drawing/2014/main" id="{AB09C49D-23E7-42D1-9B17-AAC8467DC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0" name="WordArt 9">
          <a:extLst>
            <a:ext uri="{FF2B5EF4-FFF2-40B4-BE49-F238E27FC236}">
              <a16:creationId xmlns:a16="http://schemas.microsoft.com/office/drawing/2014/main" id="{24F0BF42-1E4E-414B-98B6-8AFC5BEB0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1" name="WordArt 11">
          <a:extLst>
            <a:ext uri="{FF2B5EF4-FFF2-40B4-BE49-F238E27FC236}">
              <a16:creationId xmlns:a16="http://schemas.microsoft.com/office/drawing/2014/main" id="{77B15E7C-A047-4E8F-B603-A2E4F69BA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2" name="WordArt 9">
          <a:extLst>
            <a:ext uri="{FF2B5EF4-FFF2-40B4-BE49-F238E27FC236}">
              <a16:creationId xmlns:a16="http://schemas.microsoft.com/office/drawing/2014/main" id="{254F0CDC-2112-4E14-AB00-55355CBE0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3" name="WordArt 11">
          <a:extLst>
            <a:ext uri="{FF2B5EF4-FFF2-40B4-BE49-F238E27FC236}">
              <a16:creationId xmlns:a16="http://schemas.microsoft.com/office/drawing/2014/main" id="{2C674916-FC66-4E6B-90A2-04B20D1E0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4" name="WordArt 9">
          <a:extLst>
            <a:ext uri="{FF2B5EF4-FFF2-40B4-BE49-F238E27FC236}">
              <a16:creationId xmlns:a16="http://schemas.microsoft.com/office/drawing/2014/main" id="{D81FDEC9-C541-493C-BE87-AE6AF7B4D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5" name="WordArt 11">
          <a:extLst>
            <a:ext uri="{FF2B5EF4-FFF2-40B4-BE49-F238E27FC236}">
              <a16:creationId xmlns:a16="http://schemas.microsoft.com/office/drawing/2014/main" id="{F4D6DED0-584F-4F70-971A-2E4A6767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6" name="WordArt 9">
          <a:extLst>
            <a:ext uri="{FF2B5EF4-FFF2-40B4-BE49-F238E27FC236}">
              <a16:creationId xmlns:a16="http://schemas.microsoft.com/office/drawing/2014/main" id="{B4215FA1-B46E-4DE0-B8AB-567C23ED3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7" name="WordArt 11">
          <a:extLst>
            <a:ext uri="{FF2B5EF4-FFF2-40B4-BE49-F238E27FC236}">
              <a16:creationId xmlns:a16="http://schemas.microsoft.com/office/drawing/2014/main" id="{731C29BD-8660-4D8F-84B7-551C08AA7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8" name="WordArt 9">
          <a:extLst>
            <a:ext uri="{FF2B5EF4-FFF2-40B4-BE49-F238E27FC236}">
              <a16:creationId xmlns:a16="http://schemas.microsoft.com/office/drawing/2014/main" id="{5841C0DD-057F-4CDC-90A3-AE2A0EA1D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9" name="WordArt 11">
          <a:extLst>
            <a:ext uri="{FF2B5EF4-FFF2-40B4-BE49-F238E27FC236}">
              <a16:creationId xmlns:a16="http://schemas.microsoft.com/office/drawing/2014/main" id="{B2CD0FC5-56EB-4209-9339-3A3946BDB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0" name="WordArt 9">
          <a:extLst>
            <a:ext uri="{FF2B5EF4-FFF2-40B4-BE49-F238E27FC236}">
              <a16:creationId xmlns:a16="http://schemas.microsoft.com/office/drawing/2014/main" id="{275DFC68-9AF9-4FBE-B728-6F69C1AC8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1" name="WordArt 11">
          <a:extLst>
            <a:ext uri="{FF2B5EF4-FFF2-40B4-BE49-F238E27FC236}">
              <a16:creationId xmlns:a16="http://schemas.microsoft.com/office/drawing/2014/main" id="{4B4CE6F8-7F54-4DD3-8F0F-DF930077C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2" name="WordArt 9">
          <a:extLst>
            <a:ext uri="{FF2B5EF4-FFF2-40B4-BE49-F238E27FC236}">
              <a16:creationId xmlns:a16="http://schemas.microsoft.com/office/drawing/2014/main" id="{20F40ABE-5E6D-43E4-935D-B8E50C832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3" name="WordArt 11">
          <a:extLst>
            <a:ext uri="{FF2B5EF4-FFF2-40B4-BE49-F238E27FC236}">
              <a16:creationId xmlns:a16="http://schemas.microsoft.com/office/drawing/2014/main" id="{324EC8BE-0B23-4B43-AC59-FDC66A14A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4" name="WordArt 9">
          <a:extLst>
            <a:ext uri="{FF2B5EF4-FFF2-40B4-BE49-F238E27FC236}">
              <a16:creationId xmlns:a16="http://schemas.microsoft.com/office/drawing/2014/main" id="{3C11AE00-170F-4B1E-9F16-F6A341A11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5" name="WordArt 11">
          <a:extLst>
            <a:ext uri="{FF2B5EF4-FFF2-40B4-BE49-F238E27FC236}">
              <a16:creationId xmlns:a16="http://schemas.microsoft.com/office/drawing/2014/main" id="{4EBCA97D-7785-4475-9E21-F799061E8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6" name="WordArt 9">
          <a:extLst>
            <a:ext uri="{FF2B5EF4-FFF2-40B4-BE49-F238E27FC236}">
              <a16:creationId xmlns:a16="http://schemas.microsoft.com/office/drawing/2014/main" id="{B7755DF7-A134-436B-A058-38A260CA8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7" name="WordArt 11">
          <a:extLst>
            <a:ext uri="{FF2B5EF4-FFF2-40B4-BE49-F238E27FC236}">
              <a16:creationId xmlns:a16="http://schemas.microsoft.com/office/drawing/2014/main" id="{9E483043-577F-47BB-985B-A510753DF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8" name="WordArt 9">
          <a:extLst>
            <a:ext uri="{FF2B5EF4-FFF2-40B4-BE49-F238E27FC236}">
              <a16:creationId xmlns:a16="http://schemas.microsoft.com/office/drawing/2014/main" id="{496B9985-8EB3-41F8-B3BB-CABADEA4A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9" name="WordArt 11">
          <a:extLst>
            <a:ext uri="{FF2B5EF4-FFF2-40B4-BE49-F238E27FC236}">
              <a16:creationId xmlns:a16="http://schemas.microsoft.com/office/drawing/2014/main" id="{ECC32DBE-CE0D-4510-8FCA-7833823B5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0" name="WordArt 9">
          <a:extLst>
            <a:ext uri="{FF2B5EF4-FFF2-40B4-BE49-F238E27FC236}">
              <a16:creationId xmlns:a16="http://schemas.microsoft.com/office/drawing/2014/main" id="{411A81DC-B718-4B72-90FB-0E41331EC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1" name="WordArt 11">
          <a:extLst>
            <a:ext uri="{FF2B5EF4-FFF2-40B4-BE49-F238E27FC236}">
              <a16:creationId xmlns:a16="http://schemas.microsoft.com/office/drawing/2014/main" id="{6CD66776-E5DB-4E1F-BF89-A62FE2DFC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2" name="WordArt 9">
          <a:extLst>
            <a:ext uri="{FF2B5EF4-FFF2-40B4-BE49-F238E27FC236}">
              <a16:creationId xmlns:a16="http://schemas.microsoft.com/office/drawing/2014/main" id="{F5CD2C37-72A8-400B-AE82-DFA278496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3" name="WordArt 11">
          <a:extLst>
            <a:ext uri="{FF2B5EF4-FFF2-40B4-BE49-F238E27FC236}">
              <a16:creationId xmlns:a16="http://schemas.microsoft.com/office/drawing/2014/main" id="{72CF77C0-814D-49E0-857C-E713718E0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4" name="WordArt 9">
          <a:extLst>
            <a:ext uri="{FF2B5EF4-FFF2-40B4-BE49-F238E27FC236}">
              <a16:creationId xmlns:a16="http://schemas.microsoft.com/office/drawing/2014/main" id="{9F7539B2-2A0F-4F33-BF37-39029939C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5" name="WordArt 11">
          <a:extLst>
            <a:ext uri="{FF2B5EF4-FFF2-40B4-BE49-F238E27FC236}">
              <a16:creationId xmlns:a16="http://schemas.microsoft.com/office/drawing/2014/main" id="{999608BD-BEAA-401B-B4E1-E7E73C9B3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6" name="WordArt 9">
          <a:extLst>
            <a:ext uri="{FF2B5EF4-FFF2-40B4-BE49-F238E27FC236}">
              <a16:creationId xmlns:a16="http://schemas.microsoft.com/office/drawing/2014/main" id="{E2B3A32C-E24F-4578-934D-5ECE875F8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7" name="WordArt 11">
          <a:extLst>
            <a:ext uri="{FF2B5EF4-FFF2-40B4-BE49-F238E27FC236}">
              <a16:creationId xmlns:a16="http://schemas.microsoft.com/office/drawing/2014/main" id="{35D7D35D-316C-44DB-9E59-1C14BC2AE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8" name="WordArt 9">
          <a:extLst>
            <a:ext uri="{FF2B5EF4-FFF2-40B4-BE49-F238E27FC236}">
              <a16:creationId xmlns:a16="http://schemas.microsoft.com/office/drawing/2014/main" id="{E068B87E-3652-4F65-8EB5-EBE32AFDF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9" name="WordArt 11">
          <a:extLst>
            <a:ext uri="{FF2B5EF4-FFF2-40B4-BE49-F238E27FC236}">
              <a16:creationId xmlns:a16="http://schemas.microsoft.com/office/drawing/2014/main" id="{F8588CDF-0424-4476-81B1-452BA15AA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0" name="WordArt 9">
          <a:extLst>
            <a:ext uri="{FF2B5EF4-FFF2-40B4-BE49-F238E27FC236}">
              <a16:creationId xmlns:a16="http://schemas.microsoft.com/office/drawing/2014/main" id="{D1868BCA-8D11-4F3C-9198-E2FA9B6B2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1" name="WordArt 11">
          <a:extLst>
            <a:ext uri="{FF2B5EF4-FFF2-40B4-BE49-F238E27FC236}">
              <a16:creationId xmlns:a16="http://schemas.microsoft.com/office/drawing/2014/main" id="{7001416C-D230-4464-B23A-2F5AB7977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2" name="WordArt 9">
          <a:extLst>
            <a:ext uri="{FF2B5EF4-FFF2-40B4-BE49-F238E27FC236}">
              <a16:creationId xmlns:a16="http://schemas.microsoft.com/office/drawing/2014/main" id="{55755F89-A2EF-4AC4-8CBA-C27BD8D86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3" name="WordArt 11">
          <a:extLst>
            <a:ext uri="{FF2B5EF4-FFF2-40B4-BE49-F238E27FC236}">
              <a16:creationId xmlns:a16="http://schemas.microsoft.com/office/drawing/2014/main" id="{B33D1D56-2470-4E3E-A8FD-CDE5571D4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4" name="WordArt 9">
          <a:extLst>
            <a:ext uri="{FF2B5EF4-FFF2-40B4-BE49-F238E27FC236}">
              <a16:creationId xmlns:a16="http://schemas.microsoft.com/office/drawing/2014/main" id="{3584F3EA-997A-49B9-B2BA-D31338E2E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5" name="WordArt 11">
          <a:extLst>
            <a:ext uri="{FF2B5EF4-FFF2-40B4-BE49-F238E27FC236}">
              <a16:creationId xmlns:a16="http://schemas.microsoft.com/office/drawing/2014/main" id="{E6235154-3D80-454B-B031-ED3D2B9D0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6" name="WordArt 9">
          <a:extLst>
            <a:ext uri="{FF2B5EF4-FFF2-40B4-BE49-F238E27FC236}">
              <a16:creationId xmlns:a16="http://schemas.microsoft.com/office/drawing/2014/main" id="{7F07DB95-350E-4B9D-816C-1E9A0C644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7" name="WordArt 11">
          <a:extLst>
            <a:ext uri="{FF2B5EF4-FFF2-40B4-BE49-F238E27FC236}">
              <a16:creationId xmlns:a16="http://schemas.microsoft.com/office/drawing/2014/main" id="{2947F45E-093D-462C-B9FB-DEA3793C0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8" name="WordArt 9">
          <a:extLst>
            <a:ext uri="{FF2B5EF4-FFF2-40B4-BE49-F238E27FC236}">
              <a16:creationId xmlns:a16="http://schemas.microsoft.com/office/drawing/2014/main" id="{3269F783-EB43-44FE-AD36-1D97D111B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9" name="WordArt 11">
          <a:extLst>
            <a:ext uri="{FF2B5EF4-FFF2-40B4-BE49-F238E27FC236}">
              <a16:creationId xmlns:a16="http://schemas.microsoft.com/office/drawing/2014/main" id="{09BBA553-8579-4844-B243-E3F9E914A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0" name="WordArt 9">
          <a:extLst>
            <a:ext uri="{FF2B5EF4-FFF2-40B4-BE49-F238E27FC236}">
              <a16:creationId xmlns:a16="http://schemas.microsoft.com/office/drawing/2014/main" id="{7CAB4880-1174-4CD9-A5BE-E3D2F101E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1" name="WordArt 11">
          <a:extLst>
            <a:ext uri="{FF2B5EF4-FFF2-40B4-BE49-F238E27FC236}">
              <a16:creationId xmlns:a16="http://schemas.microsoft.com/office/drawing/2014/main" id="{D9990FDB-9036-4869-8A8D-B16FD71C7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2" name="WordArt 9">
          <a:extLst>
            <a:ext uri="{FF2B5EF4-FFF2-40B4-BE49-F238E27FC236}">
              <a16:creationId xmlns:a16="http://schemas.microsoft.com/office/drawing/2014/main" id="{3D7D6197-4489-4332-A1F4-3B39BEDF3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3" name="WordArt 11">
          <a:extLst>
            <a:ext uri="{FF2B5EF4-FFF2-40B4-BE49-F238E27FC236}">
              <a16:creationId xmlns:a16="http://schemas.microsoft.com/office/drawing/2014/main" id="{8031E8A4-BA24-44EA-8958-B0500DE3A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4" name="WordArt 9">
          <a:extLst>
            <a:ext uri="{FF2B5EF4-FFF2-40B4-BE49-F238E27FC236}">
              <a16:creationId xmlns:a16="http://schemas.microsoft.com/office/drawing/2014/main" id="{D4494E4D-156A-4192-9686-A300D87B0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5" name="WordArt 11">
          <a:extLst>
            <a:ext uri="{FF2B5EF4-FFF2-40B4-BE49-F238E27FC236}">
              <a16:creationId xmlns:a16="http://schemas.microsoft.com/office/drawing/2014/main" id="{ACB395C6-B48B-416F-9872-68494E476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6" name="WordArt 9">
          <a:extLst>
            <a:ext uri="{FF2B5EF4-FFF2-40B4-BE49-F238E27FC236}">
              <a16:creationId xmlns:a16="http://schemas.microsoft.com/office/drawing/2014/main" id="{FF4B8FA7-8A07-430F-BB25-EC9FD6EEB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7" name="WordArt 11">
          <a:extLst>
            <a:ext uri="{FF2B5EF4-FFF2-40B4-BE49-F238E27FC236}">
              <a16:creationId xmlns:a16="http://schemas.microsoft.com/office/drawing/2014/main" id="{544BAD67-CFFF-4F12-BC73-5CCC57F1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8" name="WordArt 9">
          <a:extLst>
            <a:ext uri="{FF2B5EF4-FFF2-40B4-BE49-F238E27FC236}">
              <a16:creationId xmlns:a16="http://schemas.microsoft.com/office/drawing/2014/main" id="{E3125959-3159-44B8-8492-C1196E1EC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9" name="WordArt 11">
          <a:extLst>
            <a:ext uri="{FF2B5EF4-FFF2-40B4-BE49-F238E27FC236}">
              <a16:creationId xmlns:a16="http://schemas.microsoft.com/office/drawing/2014/main" id="{6C6130C8-201E-4026-B082-4500B8D2F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0" name="WordArt 9">
          <a:extLst>
            <a:ext uri="{FF2B5EF4-FFF2-40B4-BE49-F238E27FC236}">
              <a16:creationId xmlns:a16="http://schemas.microsoft.com/office/drawing/2014/main" id="{BAA4F19C-AB16-4C5F-9400-5C6C20B45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1" name="WordArt 11">
          <a:extLst>
            <a:ext uri="{FF2B5EF4-FFF2-40B4-BE49-F238E27FC236}">
              <a16:creationId xmlns:a16="http://schemas.microsoft.com/office/drawing/2014/main" id="{8339F64D-A36D-4E16-89B5-4EF6E33D4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2" name="WordArt 9">
          <a:extLst>
            <a:ext uri="{FF2B5EF4-FFF2-40B4-BE49-F238E27FC236}">
              <a16:creationId xmlns:a16="http://schemas.microsoft.com/office/drawing/2014/main" id="{E0CF9D18-224E-494F-B4C7-16E4A83D0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3" name="WordArt 11">
          <a:extLst>
            <a:ext uri="{FF2B5EF4-FFF2-40B4-BE49-F238E27FC236}">
              <a16:creationId xmlns:a16="http://schemas.microsoft.com/office/drawing/2014/main" id="{2268595A-ABB1-49B4-8418-C1D03E0F9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4" name="WordArt 9">
          <a:extLst>
            <a:ext uri="{FF2B5EF4-FFF2-40B4-BE49-F238E27FC236}">
              <a16:creationId xmlns:a16="http://schemas.microsoft.com/office/drawing/2014/main" id="{F277D7DD-93C0-46BF-BE37-753695519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5" name="WordArt 11">
          <a:extLst>
            <a:ext uri="{FF2B5EF4-FFF2-40B4-BE49-F238E27FC236}">
              <a16:creationId xmlns:a16="http://schemas.microsoft.com/office/drawing/2014/main" id="{A0B9ECD8-50D2-4DCB-8F6D-B78741377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6" name="WordArt 9">
          <a:extLst>
            <a:ext uri="{FF2B5EF4-FFF2-40B4-BE49-F238E27FC236}">
              <a16:creationId xmlns:a16="http://schemas.microsoft.com/office/drawing/2014/main" id="{6314B8FA-6BFE-4C82-9B6F-9E09B3411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7" name="WordArt 11">
          <a:extLst>
            <a:ext uri="{FF2B5EF4-FFF2-40B4-BE49-F238E27FC236}">
              <a16:creationId xmlns:a16="http://schemas.microsoft.com/office/drawing/2014/main" id="{5073AE3C-0CD8-41AB-A118-6E863E6D8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8" name="WordArt 9">
          <a:extLst>
            <a:ext uri="{FF2B5EF4-FFF2-40B4-BE49-F238E27FC236}">
              <a16:creationId xmlns:a16="http://schemas.microsoft.com/office/drawing/2014/main" id="{774C22B3-ECD4-4C05-8EB2-CABBCA225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9" name="WordArt 11">
          <a:extLst>
            <a:ext uri="{FF2B5EF4-FFF2-40B4-BE49-F238E27FC236}">
              <a16:creationId xmlns:a16="http://schemas.microsoft.com/office/drawing/2014/main" id="{ABA5462F-4137-4A41-A1D5-79491AFB7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0" name="WordArt 9">
          <a:extLst>
            <a:ext uri="{FF2B5EF4-FFF2-40B4-BE49-F238E27FC236}">
              <a16:creationId xmlns:a16="http://schemas.microsoft.com/office/drawing/2014/main" id="{EC05ED5E-5350-410F-AD15-8BEF32512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1" name="WordArt 11">
          <a:extLst>
            <a:ext uri="{FF2B5EF4-FFF2-40B4-BE49-F238E27FC236}">
              <a16:creationId xmlns:a16="http://schemas.microsoft.com/office/drawing/2014/main" id="{F3849D10-5AD1-4611-A367-9E250CD83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2" name="WordArt 9">
          <a:extLst>
            <a:ext uri="{FF2B5EF4-FFF2-40B4-BE49-F238E27FC236}">
              <a16:creationId xmlns:a16="http://schemas.microsoft.com/office/drawing/2014/main" id="{9BEA0159-0F3F-4AAB-BB63-EF361BE43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3" name="WordArt 11">
          <a:extLst>
            <a:ext uri="{FF2B5EF4-FFF2-40B4-BE49-F238E27FC236}">
              <a16:creationId xmlns:a16="http://schemas.microsoft.com/office/drawing/2014/main" id="{DF9B934B-F58E-4D18-BFED-3E8B9451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4" name="WordArt 9">
          <a:extLst>
            <a:ext uri="{FF2B5EF4-FFF2-40B4-BE49-F238E27FC236}">
              <a16:creationId xmlns:a16="http://schemas.microsoft.com/office/drawing/2014/main" id="{BF23BCFA-8A5E-4EF6-AF98-8A4006C6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5" name="WordArt 11">
          <a:extLst>
            <a:ext uri="{FF2B5EF4-FFF2-40B4-BE49-F238E27FC236}">
              <a16:creationId xmlns:a16="http://schemas.microsoft.com/office/drawing/2014/main" id="{CB622A06-EB1F-4DF7-9D79-A8AAC2A8B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6" name="WordArt 9">
          <a:extLst>
            <a:ext uri="{FF2B5EF4-FFF2-40B4-BE49-F238E27FC236}">
              <a16:creationId xmlns:a16="http://schemas.microsoft.com/office/drawing/2014/main" id="{534000B8-8B1A-4F89-9E4F-5EE90F9B1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7" name="WordArt 11">
          <a:extLst>
            <a:ext uri="{FF2B5EF4-FFF2-40B4-BE49-F238E27FC236}">
              <a16:creationId xmlns:a16="http://schemas.microsoft.com/office/drawing/2014/main" id="{FD1EC428-C8A2-4E0F-B054-09EB6AC95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8" name="WordArt 9">
          <a:extLst>
            <a:ext uri="{FF2B5EF4-FFF2-40B4-BE49-F238E27FC236}">
              <a16:creationId xmlns:a16="http://schemas.microsoft.com/office/drawing/2014/main" id="{EEDA48AE-F548-4D7F-B1A7-8682EDA6C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9" name="WordArt 11">
          <a:extLst>
            <a:ext uri="{FF2B5EF4-FFF2-40B4-BE49-F238E27FC236}">
              <a16:creationId xmlns:a16="http://schemas.microsoft.com/office/drawing/2014/main" id="{2C463155-8368-4DC5-AEE9-2CA5F5964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0" name="WordArt 9">
          <a:extLst>
            <a:ext uri="{FF2B5EF4-FFF2-40B4-BE49-F238E27FC236}">
              <a16:creationId xmlns:a16="http://schemas.microsoft.com/office/drawing/2014/main" id="{4360BFF4-8DFE-4864-A7EA-6BC63A309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1" name="WordArt 11">
          <a:extLst>
            <a:ext uri="{FF2B5EF4-FFF2-40B4-BE49-F238E27FC236}">
              <a16:creationId xmlns:a16="http://schemas.microsoft.com/office/drawing/2014/main" id="{EF3F50B9-8238-4A20-9723-E13E2B7CF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2" name="WordArt 9">
          <a:extLst>
            <a:ext uri="{FF2B5EF4-FFF2-40B4-BE49-F238E27FC236}">
              <a16:creationId xmlns:a16="http://schemas.microsoft.com/office/drawing/2014/main" id="{EEA0A047-4F6B-44AE-BD6B-D613FC4EE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3" name="WordArt 11">
          <a:extLst>
            <a:ext uri="{FF2B5EF4-FFF2-40B4-BE49-F238E27FC236}">
              <a16:creationId xmlns:a16="http://schemas.microsoft.com/office/drawing/2014/main" id="{401DAE86-F97C-4C89-A769-348F4FEDA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4" name="WordArt 9">
          <a:extLst>
            <a:ext uri="{FF2B5EF4-FFF2-40B4-BE49-F238E27FC236}">
              <a16:creationId xmlns:a16="http://schemas.microsoft.com/office/drawing/2014/main" id="{C8916073-A6BF-4842-9C93-043226CAA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5" name="WordArt 11">
          <a:extLst>
            <a:ext uri="{FF2B5EF4-FFF2-40B4-BE49-F238E27FC236}">
              <a16:creationId xmlns:a16="http://schemas.microsoft.com/office/drawing/2014/main" id="{3A415EB6-5E8E-4DB7-B6A2-3DF58113E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6" name="WordArt 9">
          <a:extLst>
            <a:ext uri="{FF2B5EF4-FFF2-40B4-BE49-F238E27FC236}">
              <a16:creationId xmlns:a16="http://schemas.microsoft.com/office/drawing/2014/main" id="{C0FAE9EF-4F38-4021-8493-1C18CBA0C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7" name="WordArt 11">
          <a:extLst>
            <a:ext uri="{FF2B5EF4-FFF2-40B4-BE49-F238E27FC236}">
              <a16:creationId xmlns:a16="http://schemas.microsoft.com/office/drawing/2014/main" id="{EF7060E9-C17B-4AD1-8B3D-6A7590CB6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8" name="WordArt 9">
          <a:extLst>
            <a:ext uri="{FF2B5EF4-FFF2-40B4-BE49-F238E27FC236}">
              <a16:creationId xmlns:a16="http://schemas.microsoft.com/office/drawing/2014/main" id="{2887E57C-50A3-45E6-AA51-C6979E12D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9" name="WordArt 11">
          <a:extLst>
            <a:ext uri="{FF2B5EF4-FFF2-40B4-BE49-F238E27FC236}">
              <a16:creationId xmlns:a16="http://schemas.microsoft.com/office/drawing/2014/main" id="{771EB166-5941-4595-9904-8C405C37B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0" name="WordArt 9">
          <a:extLst>
            <a:ext uri="{FF2B5EF4-FFF2-40B4-BE49-F238E27FC236}">
              <a16:creationId xmlns:a16="http://schemas.microsoft.com/office/drawing/2014/main" id="{9F17062B-C10E-4AF2-A1DF-561DBE490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1" name="WordArt 11">
          <a:extLst>
            <a:ext uri="{FF2B5EF4-FFF2-40B4-BE49-F238E27FC236}">
              <a16:creationId xmlns:a16="http://schemas.microsoft.com/office/drawing/2014/main" id="{F6C706AC-E352-4B4B-9714-0981C2D69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2" name="WordArt 9">
          <a:extLst>
            <a:ext uri="{FF2B5EF4-FFF2-40B4-BE49-F238E27FC236}">
              <a16:creationId xmlns:a16="http://schemas.microsoft.com/office/drawing/2014/main" id="{0A708DE8-95B6-4C31-886D-AE3B2B8C0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3" name="WordArt 11">
          <a:extLst>
            <a:ext uri="{FF2B5EF4-FFF2-40B4-BE49-F238E27FC236}">
              <a16:creationId xmlns:a16="http://schemas.microsoft.com/office/drawing/2014/main" id="{5DE9874B-4139-475A-85DC-12184A7C4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4" name="WordArt 9">
          <a:extLst>
            <a:ext uri="{FF2B5EF4-FFF2-40B4-BE49-F238E27FC236}">
              <a16:creationId xmlns:a16="http://schemas.microsoft.com/office/drawing/2014/main" id="{7CC82275-203A-4E98-835C-E63D5589C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5" name="WordArt 11">
          <a:extLst>
            <a:ext uri="{FF2B5EF4-FFF2-40B4-BE49-F238E27FC236}">
              <a16:creationId xmlns:a16="http://schemas.microsoft.com/office/drawing/2014/main" id="{057B257A-6B0C-4416-872B-2DFEEF793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86" name="WordArt 9">
          <a:extLst>
            <a:ext uri="{FF2B5EF4-FFF2-40B4-BE49-F238E27FC236}">
              <a16:creationId xmlns:a16="http://schemas.microsoft.com/office/drawing/2014/main" id="{BF0EEFF5-437B-4249-913A-CDC799E8E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87" name="WordArt 11">
          <a:extLst>
            <a:ext uri="{FF2B5EF4-FFF2-40B4-BE49-F238E27FC236}">
              <a16:creationId xmlns:a16="http://schemas.microsoft.com/office/drawing/2014/main" id="{67FFCF3F-980F-4E31-9206-8F4D2A8E8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88" name="WordArt 9">
          <a:extLst>
            <a:ext uri="{FF2B5EF4-FFF2-40B4-BE49-F238E27FC236}">
              <a16:creationId xmlns:a16="http://schemas.microsoft.com/office/drawing/2014/main" id="{DD88A0F1-4E46-44AA-AE2D-E70769EF2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89" name="WordArt 11">
          <a:extLst>
            <a:ext uri="{FF2B5EF4-FFF2-40B4-BE49-F238E27FC236}">
              <a16:creationId xmlns:a16="http://schemas.microsoft.com/office/drawing/2014/main" id="{81D8C431-AD70-4C7A-A3AA-A4FC374F5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90" name="WordArt 9">
          <a:extLst>
            <a:ext uri="{FF2B5EF4-FFF2-40B4-BE49-F238E27FC236}">
              <a16:creationId xmlns:a16="http://schemas.microsoft.com/office/drawing/2014/main" id="{6E92E899-8EC6-4E08-96FB-06DD65AED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91" name="WordArt 11">
          <a:extLst>
            <a:ext uri="{FF2B5EF4-FFF2-40B4-BE49-F238E27FC236}">
              <a16:creationId xmlns:a16="http://schemas.microsoft.com/office/drawing/2014/main" id="{1BD301D8-F777-48E8-AE47-0A91BFC28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92" name="WordArt 9">
          <a:extLst>
            <a:ext uri="{FF2B5EF4-FFF2-40B4-BE49-F238E27FC236}">
              <a16:creationId xmlns:a16="http://schemas.microsoft.com/office/drawing/2014/main" id="{5D4A4E1F-1A09-4342-9FC6-B8261C50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93" name="WordArt 11">
          <a:extLst>
            <a:ext uri="{FF2B5EF4-FFF2-40B4-BE49-F238E27FC236}">
              <a16:creationId xmlns:a16="http://schemas.microsoft.com/office/drawing/2014/main" id="{BCD53EAE-2318-4EB4-AE76-F2E29C951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94" name="WordArt 9">
          <a:extLst>
            <a:ext uri="{FF2B5EF4-FFF2-40B4-BE49-F238E27FC236}">
              <a16:creationId xmlns:a16="http://schemas.microsoft.com/office/drawing/2014/main" id="{C3B8DD28-EEAB-4D78-AD7F-D9115E62B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95" name="WordArt 11">
          <a:extLst>
            <a:ext uri="{FF2B5EF4-FFF2-40B4-BE49-F238E27FC236}">
              <a16:creationId xmlns:a16="http://schemas.microsoft.com/office/drawing/2014/main" id="{89988007-5C9D-472D-AB91-D51A95817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96" name="WordArt 9">
          <a:extLst>
            <a:ext uri="{FF2B5EF4-FFF2-40B4-BE49-F238E27FC236}">
              <a16:creationId xmlns:a16="http://schemas.microsoft.com/office/drawing/2014/main" id="{BBDC6AF4-880A-41C6-81E3-C4A2C0C9B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97" name="WordArt 11">
          <a:extLst>
            <a:ext uri="{FF2B5EF4-FFF2-40B4-BE49-F238E27FC236}">
              <a16:creationId xmlns:a16="http://schemas.microsoft.com/office/drawing/2014/main" id="{0434E952-3234-4AF4-813B-35F4F5606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198" name="WordArt 9">
          <a:extLst>
            <a:ext uri="{FF2B5EF4-FFF2-40B4-BE49-F238E27FC236}">
              <a16:creationId xmlns:a16="http://schemas.microsoft.com/office/drawing/2014/main" id="{9578ED92-F3B5-41FB-91AA-AB486F31D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199" name="WordArt 11">
          <a:extLst>
            <a:ext uri="{FF2B5EF4-FFF2-40B4-BE49-F238E27FC236}">
              <a16:creationId xmlns:a16="http://schemas.microsoft.com/office/drawing/2014/main" id="{8A11B681-9FB2-4630-A47E-0668A9AD7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00" name="WordArt 9">
          <a:extLst>
            <a:ext uri="{FF2B5EF4-FFF2-40B4-BE49-F238E27FC236}">
              <a16:creationId xmlns:a16="http://schemas.microsoft.com/office/drawing/2014/main" id="{BF5F8C9C-E6F0-4FDA-AE3F-7202888B2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01" name="WordArt 11">
          <a:extLst>
            <a:ext uri="{FF2B5EF4-FFF2-40B4-BE49-F238E27FC236}">
              <a16:creationId xmlns:a16="http://schemas.microsoft.com/office/drawing/2014/main" id="{87C5EB9A-7672-4AC4-BA21-C617E335F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02" name="WordArt 9">
          <a:extLst>
            <a:ext uri="{FF2B5EF4-FFF2-40B4-BE49-F238E27FC236}">
              <a16:creationId xmlns:a16="http://schemas.microsoft.com/office/drawing/2014/main" id="{CCE2E1FC-890E-4614-B2B1-E45297B81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03" name="WordArt 11">
          <a:extLst>
            <a:ext uri="{FF2B5EF4-FFF2-40B4-BE49-F238E27FC236}">
              <a16:creationId xmlns:a16="http://schemas.microsoft.com/office/drawing/2014/main" id="{A61F2452-F45D-4B4C-B048-51384DDE1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04" name="WordArt 9">
          <a:extLst>
            <a:ext uri="{FF2B5EF4-FFF2-40B4-BE49-F238E27FC236}">
              <a16:creationId xmlns:a16="http://schemas.microsoft.com/office/drawing/2014/main" id="{B782FA13-1C99-4029-8243-C24F13FDD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05" name="WordArt 11">
          <a:extLst>
            <a:ext uri="{FF2B5EF4-FFF2-40B4-BE49-F238E27FC236}">
              <a16:creationId xmlns:a16="http://schemas.microsoft.com/office/drawing/2014/main" id="{ABE81759-491B-4BBA-A11A-9922E443A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06" name="WordArt 9">
          <a:extLst>
            <a:ext uri="{FF2B5EF4-FFF2-40B4-BE49-F238E27FC236}">
              <a16:creationId xmlns:a16="http://schemas.microsoft.com/office/drawing/2014/main" id="{1570E152-146A-491E-915C-6C877B253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07" name="WordArt 11">
          <a:extLst>
            <a:ext uri="{FF2B5EF4-FFF2-40B4-BE49-F238E27FC236}">
              <a16:creationId xmlns:a16="http://schemas.microsoft.com/office/drawing/2014/main" id="{76D9D301-28B5-4CA8-9575-F40558188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08" name="WordArt 9">
          <a:extLst>
            <a:ext uri="{FF2B5EF4-FFF2-40B4-BE49-F238E27FC236}">
              <a16:creationId xmlns:a16="http://schemas.microsoft.com/office/drawing/2014/main" id="{65C5B154-1274-44DA-AC30-3F61158D8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09" name="WordArt 11">
          <a:extLst>
            <a:ext uri="{FF2B5EF4-FFF2-40B4-BE49-F238E27FC236}">
              <a16:creationId xmlns:a16="http://schemas.microsoft.com/office/drawing/2014/main" id="{A7CD8122-25C8-4001-B39A-A6CAAD7DB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10" name="WordArt 9">
          <a:extLst>
            <a:ext uri="{FF2B5EF4-FFF2-40B4-BE49-F238E27FC236}">
              <a16:creationId xmlns:a16="http://schemas.microsoft.com/office/drawing/2014/main" id="{4D047811-A321-4D8F-8244-0C48EEDDF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11" name="WordArt 11">
          <a:extLst>
            <a:ext uri="{FF2B5EF4-FFF2-40B4-BE49-F238E27FC236}">
              <a16:creationId xmlns:a16="http://schemas.microsoft.com/office/drawing/2014/main" id="{017C1742-1F48-4FA7-B07D-5933B27FC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12" name="WordArt 9">
          <a:extLst>
            <a:ext uri="{FF2B5EF4-FFF2-40B4-BE49-F238E27FC236}">
              <a16:creationId xmlns:a16="http://schemas.microsoft.com/office/drawing/2014/main" id="{527D4F28-C395-4995-9BB3-57759335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13" name="WordArt 11">
          <a:extLst>
            <a:ext uri="{FF2B5EF4-FFF2-40B4-BE49-F238E27FC236}">
              <a16:creationId xmlns:a16="http://schemas.microsoft.com/office/drawing/2014/main" id="{F385E03E-E081-406C-9164-991B8BA4A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14" name="WordArt 9">
          <a:extLst>
            <a:ext uri="{FF2B5EF4-FFF2-40B4-BE49-F238E27FC236}">
              <a16:creationId xmlns:a16="http://schemas.microsoft.com/office/drawing/2014/main" id="{394103E0-4D7A-4E40-BBC9-7C5788D7B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15" name="WordArt 11">
          <a:extLst>
            <a:ext uri="{FF2B5EF4-FFF2-40B4-BE49-F238E27FC236}">
              <a16:creationId xmlns:a16="http://schemas.microsoft.com/office/drawing/2014/main" id="{7C8A0B14-70F8-4C69-A887-A4EE24E94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16" name="WordArt 9">
          <a:extLst>
            <a:ext uri="{FF2B5EF4-FFF2-40B4-BE49-F238E27FC236}">
              <a16:creationId xmlns:a16="http://schemas.microsoft.com/office/drawing/2014/main" id="{41BB4F1A-A953-45B1-8AF5-016148B28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17" name="WordArt 11">
          <a:extLst>
            <a:ext uri="{FF2B5EF4-FFF2-40B4-BE49-F238E27FC236}">
              <a16:creationId xmlns:a16="http://schemas.microsoft.com/office/drawing/2014/main" id="{05C997DE-F448-4E85-A674-39D1F0BEE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18" name="WordArt 9">
          <a:extLst>
            <a:ext uri="{FF2B5EF4-FFF2-40B4-BE49-F238E27FC236}">
              <a16:creationId xmlns:a16="http://schemas.microsoft.com/office/drawing/2014/main" id="{B44D109B-6B0F-4B52-B5D6-A556DF7D0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19" name="WordArt 11">
          <a:extLst>
            <a:ext uri="{FF2B5EF4-FFF2-40B4-BE49-F238E27FC236}">
              <a16:creationId xmlns:a16="http://schemas.microsoft.com/office/drawing/2014/main" id="{5A4D35C1-7162-489D-BAE3-8C6B0C5A4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20" name="WordArt 9">
          <a:extLst>
            <a:ext uri="{FF2B5EF4-FFF2-40B4-BE49-F238E27FC236}">
              <a16:creationId xmlns:a16="http://schemas.microsoft.com/office/drawing/2014/main" id="{49D28B42-9A8B-4C0A-A722-44671DE58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21" name="WordArt 11">
          <a:extLst>
            <a:ext uri="{FF2B5EF4-FFF2-40B4-BE49-F238E27FC236}">
              <a16:creationId xmlns:a16="http://schemas.microsoft.com/office/drawing/2014/main" id="{FAFF1140-877E-4314-A42F-963815205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22" name="WordArt 9">
          <a:extLst>
            <a:ext uri="{FF2B5EF4-FFF2-40B4-BE49-F238E27FC236}">
              <a16:creationId xmlns:a16="http://schemas.microsoft.com/office/drawing/2014/main" id="{C996F78B-AD34-4C32-984B-C5D685C5F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23" name="WordArt 11">
          <a:extLst>
            <a:ext uri="{FF2B5EF4-FFF2-40B4-BE49-F238E27FC236}">
              <a16:creationId xmlns:a16="http://schemas.microsoft.com/office/drawing/2014/main" id="{0BD60CE5-855B-4755-9CA3-5C48B3F73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24" name="WordArt 9">
          <a:extLst>
            <a:ext uri="{FF2B5EF4-FFF2-40B4-BE49-F238E27FC236}">
              <a16:creationId xmlns:a16="http://schemas.microsoft.com/office/drawing/2014/main" id="{B46BB13D-63F4-4201-A6D7-D770E84B0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25" name="WordArt 11">
          <a:extLst>
            <a:ext uri="{FF2B5EF4-FFF2-40B4-BE49-F238E27FC236}">
              <a16:creationId xmlns:a16="http://schemas.microsoft.com/office/drawing/2014/main" id="{A03C5903-3E26-417F-8676-30771A888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26" name="WordArt 9">
          <a:extLst>
            <a:ext uri="{FF2B5EF4-FFF2-40B4-BE49-F238E27FC236}">
              <a16:creationId xmlns:a16="http://schemas.microsoft.com/office/drawing/2014/main" id="{036FE3C0-477F-4B82-A12F-12D69BF46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27" name="WordArt 11">
          <a:extLst>
            <a:ext uri="{FF2B5EF4-FFF2-40B4-BE49-F238E27FC236}">
              <a16:creationId xmlns:a16="http://schemas.microsoft.com/office/drawing/2014/main" id="{EE875CE5-8587-4258-AFA0-1A34A595A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28" name="WordArt 9">
          <a:extLst>
            <a:ext uri="{FF2B5EF4-FFF2-40B4-BE49-F238E27FC236}">
              <a16:creationId xmlns:a16="http://schemas.microsoft.com/office/drawing/2014/main" id="{263204E3-CD1C-4CA0-AB1C-74A5F1BDA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29" name="WordArt 11">
          <a:extLst>
            <a:ext uri="{FF2B5EF4-FFF2-40B4-BE49-F238E27FC236}">
              <a16:creationId xmlns:a16="http://schemas.microsoft.com/office/drawing/2014/main" id="{A95CA41D-2293-4DC5-89EF-F371B1EB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30" name="WordArt 9">
          <a:extLst>
            <a:ext uri="{FF2B5EF4-FFF2-40B4-BE49-F238E27FC236}">
              <a16:creationId xmlns:a16="http://schemas.microsoft.com/office/drawing/2014/main" id="{F7BB79E2-0A4B-4917-826F-F758895F7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31" name="WordArt 11">
          <a:extLst>
            <a:ext uri="{FF2B5EF4-FFF2-40B4-BE49-F238E27FC236}">
              <a16:creationId xmlns:a16="http://schemas.microsoft.com/office/drawing/2014/main" id="{FDFFB961-29D5-4A60-A8F9-135EF5C9D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32" name="WordArt 9">
          <a:extLst>
            <a:ext uri="{FF2B5EF4-FFF2-40B4-BE49-F238E27FC236}">
              <a16:creationId xmlns:a16="http://schemas.microsoft.com/office/drawing/2014/main" id="{5BA70366-55CB-437E-95A7-B6A54BADE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33" name="WordArt 11">
          <a:extLst>
            <a:ext uri="{FF2B5EF4-FFF2-40B4-BE49-F238E27FC236}">
              <a16:creationId xmlns:a16="http://schemas.microsoft.com/office/drawing/2014/main" id="{78BF4363-600F-4B7B-83F6-7A2EA3C33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34" name="WordArt 9">
          <a:extLst>
            <a:ext uri="{FF2B5EF4-FFF2-40B4-BE49-F238E27FC236}">
              <a16:creationId xmlns:a16="http://schemas.microsoft.com/office/drawing/2014/main" id="{DDFA0FED-2BFA-4AF8-AF91-1C85C1A4A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35" name="WordArt 11">
          <a:extLst>
            <a:ext uri="{FF2B5EF4-FFF2-40B4-BE49-F238E27FC236}">
              <a16:creationId xmlns:a16="http://schemas.microsoft.com/office/drawing/2014/main" id="{EB368B86-5311-4297-9D38-D97D13D01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36" name="WordArt 9">
          <a:extLst>
            <a:ext uri="{FF2B5EF4-FFF2-40B4-BE49-F238E27FC236}">
              <a16:creationId xmlns:a16="http://schemas.microsoft.com/office/drawing/2014/main" id="{3CA4A096-1EC3-4FC0-8799-797A80090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37" name="WordArt 11">
          <a:extLst>
            <a:ext uri="{FF2B5EF4-FFF2-40B4-BE49-F238E27FC236}">
              <a16:creationId xmlns:a16="http://schemas.microsoft.com/office/drawing/2014/main" id="{7DD12998-9123-4EEB-9670-D9701B713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38" name="WordArt 9">
          <a:extLst>
            <a:ext uri="{FF2B5EF4-FFF2-40B4-BE49-F238E27FC236}">
              <a16:creationId xmlns:a16="http://schemas.microsoft.com/office/drawing/2014/main" id="{AB777A1E-C8A3-4803-B9D8-CCD0013E9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39" name="WordArt 11">
          <a:extLst>
            <a:ext uri="{FF2B5EF4-FFF2-40B4-BE49-F238E27FC236}">
              <a16:creationId xmlns:a16="http://schemas.microsoft.com/office/drawing/2014/main" id="{59827806-9BA4-4B42-9489-BE6CC0FAE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40" name="WordArt 9">
          <a:extLst>
            <a:ext uri="{FF2B5EF4-FFF2-40B4-BE49-F238E27FC236}">
              <a16:creationId xmlns:a16="http://schemas.microsoft.com/office/drawing/2014/main" id="{001C37AC-9738-4975-AE26-71D1EFE9A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41" name="WordArt 11">
          <a:extLst>
            <a:ext uri="{FF2B5EF4-FFF2-40B4-BE49-F238E27FC236}">
              <a16:creationId xmlns:a16="http://schemas.microsoft.com/office/drawing/2014/main" id="{0EC31D1E-E90E-4179-B917-24BC3C269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42" name="WordArt 9">
          <a:extLst>
            <a:ext uri="{FF2B5EF4-FFF2-40B4-BE49-F238E27FC236}">
              <a16:creationId xmlns:a16="http://schemas.microsoft.com/office/drawing/2014/main" id="{5F16D80F-F214-4EBF-B9DE-1D954CB66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43" name="WordArt 11">
          <a:extLst>
            <a:ext uri="{FF2B5EF4-FFF2-40B4-BE49-F238E27FC236}">
              <a16:creationId xmlns:a16="http://schemas.microsoft.com/office/drawing/2014/main" id="{4CBD2442-6A76-4C13-85A9-6328CB16A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44" name="WordArt 9">
          <a:extLst>
            <a:ext uri="{FF2B5EF4-FFF2-40B4-BE49-F238E27FC236}">
              <a16:creationId xmlns:a16="http://schemas.microsoft.com/office/drawing/2014/main" id="{24452A5C-EAC6-445C-B35C-438E1013C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45" name="WordArt 11">
          <a:extLst>
            <a:ext uri="{FF2B5EF4-FFF2-40B4-BE49-F238E27FC236}">
              <a16:creationId xmlns:a16="http://schemas.microsoft.com/office/drawing/2014/main" id="{0681E8BB-8C18-48A4-9A6F-1C2A17B5B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46" name="WordArt 9">
          <a:extLst>
            <a:ext uri="{FF2B5EF4-FFF2-40B4-BE49-F238E27FC236}">
              <a16:creationId xmlns:a16="http://schemas.microsoft.com/office/drawing/2014/main" id="{E238A37D-ECC5-4B7C-8814-73C6A7ECB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47" name="WordArt 11">
          <a:extLst>
            <a:ext uri="{FF2B5EF4-FFF2-40B4-BE49-F238E27FC236}">
              <a16:creationId xmlns:a16="http://schemas.microsoft.com/office/drawing/2014/main" id="{11154A43-3474-4B17-9034-D3E277525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48" name="WordArt 9">
          <a:extLst>
            <a:ext uri="{FF2B5EF4-FFF2-40B4-BE49-F238E27FC236}">
              <a16:creationId xmlns:a16="http://schemas.microsoft.com/office/drawing/2014/main" id="{1955C46A-43D2-4FB5-B56D-602D7D42B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49" name="WordArt 11">
          <a:extLst>
            <a:ext uri="{FF2B5EF4-FFF2-40B4-BE49-F238E27FC236}">
              <a16:creationId xmlns:a16="http://schemas.microsoft.com/office/drawing/2014/main" id="{F62AA024-BA67-4197-9A3E-22B0C9074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50" name="WordArt 9">
          <a:extLst>
            <a:ext uri="{FF2B5EF4-FFF2-40B4-BE49-F238E27FC236}">
              <a16:creationId xmlns:a16="http://schemas.microsoft.com/office/drawing/2014/main" id="{3CADB28A-46D5-458E-9289-593702D98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51" name="WordArt 11">
          <a:extLst>
            <a:ext uri="{FF2B5EF4-FFF2-40B4-BE49-F238E27FC236}">
              <a16:creationId xmlns:a16="http://schemas.microsoft.com/office/drawing/2014/main" id="{5903F7E8-FBE7-4934-AAA0-5C28CC65B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52" name="WordArt 9">
          <a:extLst>
            <a:ext uri="{FF2B5EF4-FFF2-40B4-BE49-F238E27FC236}">
              <a16:creationId xmlns:a16="http://schemas.microsoft.com/office/drawing/2014/main" id="{0FEDECBC-85C5-43D7-8684-0CD9871D1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53" name="WordArt 11">
          <a:extLst>
            <a:ext uri="{FF2B5EF4-FFF2-40B4-BE49-F238E27FC236}">
              <a16:creationId xmlns:a16="http://schemas.microsoft.com/office/drawing/2014/main" id="{C1E773A0-B2F9-4E45-B93C-DA2DB31C2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54" name="WordArt 9">
          <a:extLst>
            <a:ext uri="{FF2B5EF4-FFF2-40B4-BE49-F238E27FC236}">
              <a16:creationId xmlns:a16="http://schemas.microsoft.com/office/drawing/2014/main" id="{BA206F47-9FB0-4C07-86A0-217D27891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55" name="WordArt 11">
          <a:extLst>
            <a:ext uri="{FF2B5EF4-FFF2-40B4-BE49-F238E27FC236}">
              <a16:creationId xmlns:a16="http://schemas.microsoft.com/office/drawing/2014/main" id="{A6B31D86-BDCB-4FAC-9258-DCFA5A85D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56" name="WordArt 9">
          <a:extLst>
            <a:ext uri="{FF2B5EF4-FFF2-40B4-BE49-F238E27FC236}">
              <a16:creationId xmlns:a16="http://schemas.microsoft.com/office/drawing/2014/main" id="{F2E8088A-DFC9-4411-A2D0-22A59FE63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57" name="WordArt 11">
          <a:extLst>
            <a:ext uri="{FF2B5EF4-FFF2-40B4-BE49-F238E27FC236}">
              <a16:creationId xmlns:a16="http://schemas.microsoft.com/office/drawing/2014/main" id="{37FBC823-0AD0-4290-A1FD-AC2F0816F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58" name="WordArt 9">
          <a:extLst>
            <a:ext uri="{FF2B5EF4-FFF2-40B4-BE49-F238E27FC236}">
              <a16:creationId xmlns:a16="http://schemas.microsoft.com/office/drawing/2014/main" id="{9375530F-0D5F-47E0-8B9A-F736B270C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59" name="WordArt 11">
          <a:extLst>
            <a:ext uri="{FF2B5EF4-FFF2-40B4-BE49-F238E27FC236}">
              <a16:creationId xmlns:a16="http://schemas.microsoft.com/office/drawing/2014/main" id="{669BADDE-50FB-44E7-B5A4-418012372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60" name="WordArt 9">
          <a:extLst>
            <a:ext uri="{FF2B5EF4-FFF2-40B4-BE49-F238E27FC236}">
              <a16:creationId xmlns:a16="http://schemas.microsoft.com/office/drawing/2014/main" id="{24B3CEE4-E7A9-4E94-B1A7-5A4612A82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61" name="WordArt 11">
          <a:extLst>
            <a:ext uri="{FF2B5EF4-FFF2-40B4-BE49-F238E27FC236}">
              <a16:creationId xmlns:a16="http://schemas.microsoft.com/office/drawing/2014/main" id="{678CA9EE-8A02-432A-9C03-3ABBB65F2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62" name="WordArt 9">
          <a:extLst>
            <a:ext uri="{FF2B5EF4-FFF2-40B4-BE49-F238E27FC236}">
              <a16:creationId xmlns:a16="http://schemas.microsoft.com/office/drawing/2014/main" id="{86F2DE2D-6139-4F16-9F56-7FA28AC3F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63" name="WordArt 11">
          <a:extLst>
            <a:ext uri="{FF2B5EF4-FFF2-40B4-BE49-F238E27FC236}">
              <a16:creationId xmlns:a16="http://schemas.microsoft.com/office/drawing/2014/main" id="{4BCFF6A8-96DE-4BAD-A425-A3302C1ED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64" name="WordArt 9">
          <a:extLst>
            <a:ext uri="{FF2B5EF4-FFF2-40B4-BE49-F238E27FC236}">
              <a16:creationId xmlns:a16="http://schemas.microsoft.com/office/drawing/2014/main" id="{8B624956-DB12-4D7E-8A0C-986A65405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65" name="WordArt 11">
          <a:extLst>
            <a:ext uri="{FF2B5EF4-FFF2-40B4-BE49-F238E27FC236}">
              <a16:creationId xmlns:a16="http://schemas.microsoft.com/office/drawing/2014/main" id="{7ED8BDC7-AAEF-46EE-8948-D80BC6B46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66" name="WordArt 9">
          <a:extLst>
            <a:ext uri="{FF2B5EF4-FFF2-40B4-BE49-F238E27FC236}">
              <a16:creationId xmlns:a16="http://schemas.microsoft.com/office/drawing/2014/main" id="{77376630-7334-425D-B0F8-9D7D7D0D3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67" name="WordArt 11">
          <a:extLst>
            <a:ext uri="{FF2B5EF4-FFF2-40B4-BE49-F238E27FC236}">
              <a16:creationId xmlns:a16="http://schemas.microsoft.com/office/drawing/2014/main" id="{B828F70C-0111-49A0-A740-CEC63E67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68" name="WordArt 9">
          <a:extLst>
            <a:ext uri="{FF2B5EF4-FFF2-40B4-BE49-F238E27FC236}">
              <a16:creationId xmlns:a16="http://schemas.microsoft.com/office/drawing/2014/main" id="{6A8179A7-10EF-44DA-BB52-7967281B1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69" name="WordArt 11">
          <a:extLst>
            <a:ext uri="{FF2B5EF4-FFF2-40B4-BE49-F238E27FC236}">
              <a16:creationId xmlns:a16="http://schemas.microsoft.com/office/drawing/2014/main" id="{15882FFD-1B93-4010-ADFF-9F96ADA65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70" name="WordArt 9">
          <a:extLst>
            <a:ext uri="{FF2B5EF4-FFF2-40B4-BE49-F238E27FC236}">
              <a16:creationId xmlns:a16="http://schemas.microsoft.com/office/drawing/2014/main" id="{68E5FE84-BBB2-45C6-A44D-771F7B5C4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71" name="WordArt 11">
          <a:extLst>
            <a:ext uri="{FF2B5EF4-FFF2-40B4-BE49-F238E27FC236}">
              <a16:creationId xmlns:a16="http://schemas.microsoft.com/office/drawing/2014/main" id="{0F3760ED-8E15-45AC-B18C-663CA16C1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72" name="WordArt 9">
          <a:extLst>
            <a:ext uri="{FF2B5EF4-FFF2-40B4-BE49-F238E27FC236}">
              <a16:creationId xmlns:a16="http://schemas.microsoft.com/office/drawing/2014/main" id="{913DC7A3-3D28-40C1-A33F-4449D28E4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73" name="WordArt 11">
          <a:extLst>
            <a:ext uri="{FF2B5EF4-FFF2-40B4-BE49-F238E27FC236}">
              <a16:creationId xmlns:a16="http://schemas.microsoft.com/office/drawing/2014/main" id="{846421EB-1FFE-4DE9-B38C-67A29CBA7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74" name="WordArt 9">
          <a:extLst>
            <a:ext uri="{FF2B5EF4-FFF2-40B4-BE49-F238E27FC236}">
              <a16:creationId xmlns:a16="http://schemas.microsoft.com/office/drawing/2014/main" id="{E0139246-8663-4FDC-A280-AEC650051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75" name="WordArt 11">
          <a:extLst>
            <a:ext uri="{FF2B5EF4-FFF2-40B4-BE49-F238E27FC236}">
              <a16:creationId xmlns:a16="http://schemas.microsoft.com/office/drawing/2014/main" id="{DA7CF51A-5F84-4178-8708-E7CDBBCC9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76" name="WordArt 9">
          <a:extLst>
            <a:ext uri="{FF2B5EF4-FFF2-40B4-BE49-F238E27FC236}">
              <a16:creationId xmlns:a16="http://schemas.microsoft.com/office/drawing/2014/main" id="{98F8A4C3-1D79-44AB-A904-6331B434D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77" name="WordArt 11">
          <a:extLst>
            <a:ext uri="{FF2B5EF4-FFF2-40B4-BE49-F238E27FC236}">
              <a16:creationId xmlns:a16="http://schemas.microsoft.com/office/drawing/2014/main" id="{1DDC3D7B-E765-4A36-9ADA-C184065A8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78" name="WordArt 9">
          <a:extLst>
            <a:ext uri="{FF2B5EF4-FFF2-40B4-BE49-F238E27FC236}">
              <a16:creationId xmlns:a16="http://schemas.microsoft.com/office/drawing/2014/main" id="{C21C411D-ED8C-4931-B890-6CBEBC8A8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79" name="WordArt 11">
          <a:extLst>
            <a:ext uri="{FF2B5EF4-FFF2-40B4-BE49-F238E27FC236}">
              <a16:creationId xmlns:a16="http://schemas.microsoft.com/office/drawing/2014/main" id="{1133FABB-F18B-48E9-B62C-8183EE1A5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80" name="WordArt 9">
          <a:extLst>
            <a:ext uri="{FF2B5EF4-FFF2-40B4-BE49-F238E27FC236}">
              <a16:creationId xmlns:a16="http://schemas.microsoft.com/office/drawing/2014/main" id="{357DA943-CD71-4473-8798-679ED703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81" name="WordArt 11">
          <a:extLst>
            <a:ext uri="{FF2B5EF4-FFF2-40B4-BE49-F238E27FC236}">
              <a16:creationId xmlns:a16="http://schemas.microsoft.com/office/drawing/2014/main" id="{E3322A13-3B33-413E-B5D2-CECAAABF2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82" name="WordArt 9">
          <a:extLst>
            <a:ext uri="{FF2B5EF4-FFF2-40B4-BE49-F238E27FC236}">
              <a16:creationId xmlns:a16="http://schemas.microsoft.com/office/drawing/2014/main" id="{AC609AFC-F5E7-448F-9175-32C158103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83" name="WordArt 11">
          <a:extLst>
            <a:ext uri="{FF2B5EF4-FFF2-40B4-BE49-F238E27FC236}">
              <a16:creationId xmlns:a16="http://schemas.microsoft.com/office/drawing/2014/main" id="{068B4D44-B958-4C36-B677-2B6B340C1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84" name="WordArt 9">
          <a:extLst>
            <a:ext uri="{FF2B5EF4-FFF2-40B4-BE49-F238E27FC236}">
              <a16:creationId xmlns:a16="http://schemas.microsoft.com/office/drawing/2014/main" id="{7BD30D28-B241-4CB2-8A60-C5188CD66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85" name="WordArt 11">
          <a:extLst>
            <a:ext uri="{FF2B5EF4-FFF2-40B4-BE49-F238E27FC236}">
              <a16:creationId xmlns:a16="http://schemas.microsoft.com/office/drawing/2014/main" id="{8450E173-E646-4504-BD27-CF5B33A55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86" name="WordArt 9">
          <a:extLst>
            <a:ext uri="{FF2B5EF4-FFF2-40B4-BE49-F238E27FC236}">
              <a16:creationId xmlns:a16="http://schemas.microsoft.com/office/drawing/2014/main" id="{2F7D5209-2765-430F-A48F-87A1520C3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87" name="WordArt 11">
          <a:extLst>
            <a:ext uri="{FF2B5EF4-FFF2-40B4-BE49-F238E27FC236}">
              <a16:creationId xmlns:a16="http://schemas.microsoft.com/office/drawing/2014/main" id="{C7F6BFE4-30C6-44C2-B1FE-A542FF9A1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88" name="WordArt 9">
          <a:extLst>
            <a:ext uri="{FF2B5EF4-FFF2-40B4-BE49-F238E27FC236}">
              <a16:creationId xmlns:a16="http://schemas.microsoft.com/office/drawing/2014/main" id="{4923956C-DD8B-4480-AFFD-C55C35431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89" name="WordArt 11">
          <a:extLst>
            <a:ext uri="{FF2B5EF4-FFF2-40B4-BE49-F238E27FC236}">
              <a16:creationId xmlns:a16="http://schemas.microsoft.com/office/drawing/2014/main" id="{82A01A31-2BCE-4FBE-A26F-8AFE9D1B4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90" name="WordArt 9">
          <a:extLst>
            <a:ext uri="{FF2B5EF4-FFF2-40B4-BE49-F238E27FC236}">
              <a16:creationId xmlns:a16="http://schemas.microsoft.com/office/drawing/2014/main" id="{7D7FD8F0-12BB-4583-9BA6-5B22BF5BC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91" name="WordArt 11">
          <a:extLst>
            <a:ext uri="{FF2B5EF4-FFF2-40B4-BE49-F238E27FC236}">
              <a16:creationId xmlns:a16="http://schemas.microsoft.com/office/drawing/2014/main" id="{086D491A-E018-4E98-8BE0-B19BCAF8B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92" name="WordArt 9">
          <a:extLst>
            <a:ext uri="{FF2B5EF4-FFF2-40B4-BE49-F238E27FC236}">
              <a16:creationId xmlns:a16="http://schemas.microsoft.com/office/drawing/2014/main" id="{FAEB475A-7650-4894-A051-29093C677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93" name="WordArt 11">
          <a:extLst>
            <a:ext uri="{FF2B5EF4-FFF2-40B4-BE49-F238E27FC236}">
              <a16:creationId xmlns:a16="http://schemas.microsoft.com/office/drawing/2014/main" id="{9CDC3BE8-C4AC-4379-A178-DA762794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94" name="WordArt 9">
          <a:extLst>
            <a:ext uri="{FF2B5EF4-FFF2-40B4-BE49-F238E27FC236}">
              <a16:creationId xmlns:a16="http://schemas.microsoft.com/office/drawing/2014/main" id="{B07F8624-3A45-401C-8EFC-ACD5A4A7D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95" name="WordArt 11">
          <a:extLst>
            <a:ext uri="{FF2B5EF4-FFF2-40B4-BE49-F238E27FC236}">
              <a16:creationId xmlns:a16="http://schemas.microsoft.com/office/drawing/2014/main" id="{05D41AA8-9B83-49E5-818A-3BCDAA1EF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96" name="WordArt 9">
          <a:extLst>
            <a:ext uri="{FF2B5EF4-FFF2-40B4-BE49-F238E27FC236}">
              <a16:creationId xmlns:a16="http://schemas.microsoft.com/office/drawing/2014/main" id="{65161DD8-0B9E-45A9-9F1D-8BE87484A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97" name="WordArt 11">
          <a:extLst>
            <a:ext uri="{FF2B5EF4-FFF2-40B4-BE49-F238E27FC236}">
              <a16:creationId xmlns:a16="http://schemas.microsoft.com/office/drawing/2014/main" id="{78932CC8-B499-43B6-9C2C-C171FB747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98" name="WordArt 9">
          <a:extLst>
            <a:ext uri="{FF2B5EF4-FFF2-40B4-BE49-F238E27FC236}">
              <a16:creationId xmlns:a16="http://schemas.microsoft.com/office/drawing/2014/main" id="{B6CAAD4F-DEC7-40D4-B17E-79DAC5411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299" name="WordArt 11">
          <a:extLst>
            <a:ext uri="{FF2B5EF4-FFF2-40B4-BE49-F238E27FC236}">
              <a16:creationId xmlns:a16="http://schemas.microsoft.com/office/drawing/2014/main" id="{350A8297-693A-44AA-B04A-67DB19E1D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300" name="WordArt 9">
          <a:extLst>
            <a:ext uri="{FF2B5EF4-FFF2-40B4-BE49-F238E27FC236}">
              <a16:creationId xmlns:a16="http://schemas.microsoft.com/office/drawing/2014/main" id="{3A8C684F-8CDA-47B5-B061-466DFE549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301" name="WordArt 11">
          <a:extLst>
            <a:ext uri="{FF2B5EF4-FFF2-40B4-BE49-F238E27FC236}">
              <a16:creationId xmlns:a16="http://schemas.microsoft.com/office/drawing/2014/main" id="{592FC2F0-CC15-4756-9581-9525E2586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302" name="WordArt 9">
          <a:extLst>
            <a:ext uri="{FF2B5EF4-FFF2-40B4-BE49-F238E27FC236}">
              <a16:creationId xmlns:a16="http://schemas.microsoft.com/office/drawing/2014/main" id="{F5A678E4-7AEF-4BC2-8C37-57D723F1A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303" name="WordArt 11">
          <a:extLst>
            <a:ext uri="{FF2B5EF4-FFF2-40B4-BE49-F238E27FC236}">
              <a16:creationId xmlns:a16="http://schemas.microsoft.com/office/drawing/2014/main" id="{C5D6479A-10C8-459F-84A4-73A03039C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304" name="WordArt 9">
          <a:extLst>
            <a:ext uri="{FF2B5EF4-FFF2-40B4-BE49-F238E27FC236}">
              <a16:creationId xmlns:a16="http://schemas.microsoft.com/office/drawing/2014/main" id="{506654E2-03DD-4DE6-8215-7A53A5807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305" name="WordArt 11">
          <a:extLst>
            <a:ext uri="{FF2B5EF4-FFF2-40B4-BE49-F238E27FC236}">
              <a16:creationId xmlns:a16="http://schemas.microsoft.com/office/drawing/2014/main" id="{1C5875F4-5A88-4D36-B199-6025F3A36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06" name="WordArt 9">
          <a:extLst>
            <a:ext uri="{FF2B5EF4-FFF2-40B4-BE49-F238E27FC236}">
              <a16:creationId xmlns:a16="http://schemas.microsoft.com/office/drawing/2014/main" id="{981A7118-14C9-498F-8AB3-14698DA00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07" name="WordArt 11">
          <a:extLst>
            <a:ext uri="{FF2B5EF4-FFF2-40B4-BE49-F238E27FC236}">
              <a16:creationId xmlns:a16="http://schemas.microsoft.com/office/drawing/2014/main" id="{1314E8AD-1BC3-45F8-B4EA-A77D9C3A7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08" name="WordArt 9">
          <a:extLst>
            <a:ext uri="{FF2B5EF4-FFF2-40B4-BE49-F238E27FC236}">
              <a16:creationId xmlns:a16="http://schemas.microsoft.com/office/drawing/2014/main" id="{68832FCF-3D9F-47D3-83BC-B184F3A4E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09" name="WordArt 11">
          <a:extLst>
            <a:ext uri="{FF2B5EF4-FFF2-40B4-BE49-F238E27FC236}">
              <a16:creationId xmlns:a16="http://schemas.microsoft.com/office/drawing/2014/main" id="{112EC421-6888-470B-A316-35B02E362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10" name="WordArt 9">
          <a:extLst>
            <a:ext uri="{FF2B5EF4-FFF2-40B4-BE49-F238E27FC236}">
              <a16:creationId xmlns:a16="http://schemas.microsoft.com/office/drawing/2014/main" id="{5F689C7F-BCAA-4BB4-B29C-8AF7D1C52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11" name="WordArt 11">
          <a:extLst>
            <a:ext uri="{FF2B5EF4-FFF2-40B4-BE49-F238E27FC236}">
              <a16:creationId xmlns:a16="http://schemas.microsoft.com/office/drawing/2014/main" id="{07C028EF-54C2-4D6A-9D8D-06EEF8702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12" name="WordArt 9">
          <a:extLst>
            <a:ext uri="{FF2B5EF4-FFF2-40B4-BE49-F238E27FC236}">
              <a16:creationId xmlns:a16="http://schemas.microsoft.com/office/drawing/2014/main" id="{0E7953E1-44A4-4A7A-9BED-794D7AF2F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13" name="WordArt 11">
          <a:extLst>
            <a:ext uri="{FF2B5EF4-FFF2-40B4-BE49-F238E27FC236}">
              <a16:creationId xmlns:a16="http://schemas.microsoft.com/office/drawing/2014/main" id="{9CE989E3-4765-438B-B99E-188F5550B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14" name="WordArt 9">
          <a:extLst>
            <a:ext uri="{FF2B5EF4-FFF2-40B4-BE49-F238E27FC236}">
              <a16:creationId xmlns:a16="http://schemas.microsoft.com/office/drawing/2014/main" id="{608BA4A6-6F5E-473C-AC85-852FAA009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15" name="WordArt 11">
          <a:extLst>
            <a:ext uri="{FF2B5EF4-FFF2-40B4-BE49-F238E27FC236}">
              <a16:creationId xmlns:a16="http://schemas.microsoft.com/office/drawing/2014/main" id="{CD8AF60F-F47E-4DB2-9042-67DDBFA8D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16" name="WordArt 9">
          <a:extLst>
            <a:ext uri="{FF2B5EF4-FFF2-40B4-BE49-F238E27FC236}">
              <a16:creationId xmlns:a16="http://schemas.microsoft.com/office/drawing/2014/main" id="{0635C123-24A7-42EA-9891-9A86F5D2D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17" name="WordArt 11">
          <a:extLst>
            <a:ext uri="{FF2B5EF4-FFF2-40B4-BE49-F238E27FC236}">
              <a16:creationId xmlns:a16="http://schemas.microsoft.com/office/drawing/2014/main" id="{A5AAE6A5-0F74-46FA-B2C0-D2D7873A2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18" name="WordArt 9">
          <a:extLst>
            <a:ext uri="{FF2B5EF4-FFF2-40B4-BE49-F238E27FC236}">
              <a16:creationId xmlns:a16="http://schemas.microsoft.com/office/drawing/2014/main" id="{28792701-BDAA-4CE7-BFB0-62FAC59F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19" name="WordArt 11">
          <a:extLst>
            <a:ext uri="{FF2B5EF4-FFF2-40B4-BE49-F238E27FC236}">
              <a16:creationId xmlns:a16="http://schemas.microsoft.com/office/drawing/2014/main" id="{38F4849B-8170-48C3-A4C3-95607AF91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20" name="WordArt 9">
          <a:extLst>
            <a:ext uri="{FF2B5EF4-FFF2-40B4-BE49-F238E27FC236}">
              <a16:creationId xmlns:a16="http://schemas.microsoft.com/office/drawing/2014/main" id="{F4DF44DA-B673-49A9-9439-26CC0D83F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21" name="WordArt 11">
          <a:extLst>
            <a:ext uri="{FF2B5EF4-FFF2-40B4-BE49-F238E27FC236}">
              <a16:creationId xmlns:a16="http://schemas.microsoft.com/office/drawing/2014/main" id="{A1F402B6-5DD3-434E-8B74-790158A6B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22" name="WordArt 9">
          <a:extLst>
            <a:ext uri="{FF2B5EF4-FFF2-40B4-BE49-F238E27FC236}">
              <a16:creationId xmlns:a16="http://schemas.microsoft.com/office/drawing/2014/main" id="{AD01E619-2F0F-4918-B973-0B8EF7452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23" name="WordArt 11">
          <a:extLst>
            <a:ext uri="{FF2B5EF4-FFF2-40B4-BE49-F238E27FC236}">
              <a16:creationId xmlns:a16="http://schemas.microsoft.com/office/drawing/2014/main" id="{60BEEDA4-911D-4E2E-8060-C81383A36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24" name="WordArt 9">
          <a:extLst>
            <a:ext uri="{FF2B5EF4-FFF2-40B4-BE49-F238E27FC236}">
              <a16:creationId xmlns:a16="http://schemas.microsoft.com/office/drawing/2014/main" id="{D257EAAE-D388-470E-AEB7-1E85AA179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25" name="WordArt 11">
          <a:extLst>
            <a:ext uri="{FF2B5EF4-FFF2-40B4-BE49-F238E27FC236}">
              <a16:creationId xmlns:a16="http://schemas.microsoft.com/office/drawing/2014/main" id="{1D3A0A0D-B9C2-4BF3-B1E0-DFD5EE2CA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26" name="WordArt 9">
          <a:extLst>
            <a:ext uri="{FF2B5EF4-FFF2-40B4-BE49-F238E27FC236}">
              <a16:creationId xmlns:a16="http://schemas.microsoft.com/office/drawing/2014/main" id="{F6BBDC7D-95EB-42E1-B531-C07B3CE26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27" name="WordArt 11">
          <a:extLst>
            <a:ext uri="{FF2B5EF4-FFF2-40B4-BE49-F238E27FC236}">
              <a16:creationId xmlns:a16="http://schemas.microsoft.com/office/drawing/2014/main" id="{515869F8-AEF0-42CB-8743-09940D62F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28" name="WordArt 9">
          <a:extLst>
            <a:ext uri="{FF2B5EF4-FFF2-40B4-BE49-F238E27FC236}">
              <a16:creationId xmlns:a16="http://schemas.microsoft.com/office/drawing/2014/main" id="{DC53970B-63B6-44CB-9077-5C0CD95C6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29" name="WordArt 11">
          <a:extLst>
            <a:ext uri="{FF2B5EF4-FFF2-40B4-BE49-F238E27FC236}">
              <a16:creationId xmlns:a16="http://schemas.microsoft.com/office/drawing/2014/main" id="{96C6ED86-2679-41CB-A6DE-64FA7FF6E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30" name="WordArt 9">
          <a:extLst>
            <a:ext uri="{FF2B5EF4-FFF2-40B4-BE49-F238E27FC236}">
              <a16:creationId xmlns:a16="http://schemas.microsoft.com/office/drawing/2014/main" id="{EE63F4AF-4374-48AA-A5D3-04FA276F1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31" name="WordArt 11">
          <a:extLst>
            <a:ext uri="{FF2B5EF4-FFF2-40B4-BE49-F238E27FC236}">
              <a16:creationId xmlns:a16="http://schemas.microsoft.com/office/drawing/2014/main" id="{916FE375-A400-47D3-83A6-35C7167CE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32" name="WordArt 9">
          <a:extLst>
            <a:ext uri="{FF2B5EF4-FFF2-40B4-BE49-F238E27FC236}">
              <a16:creationId xmlns:a16="http://schemas.microsoft.com/office/drawing/2014/main" id="{6DA080D9-CBCF-43D7-9B10-E1CEF0559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33" name="WordArt 11">
          <a:extLst>
            <a:ext uri="{FF2B5EF4-FFF2-40B4-BE49-F238E27FC236}">
              <a16:creationId xmlns:a16="http://schemas.microsoft.com/office/drawing/2014/main" id="{4547B4CB-92BE-42C0-9839-BEA6605C4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34" name="WordArt 9">
          <a:extLst>
            <a:ext uri="{FF2B5EF4-FFF2-40B4-BE49-F238E27FC236}">
              <a16:creationId xmlns:a16="http://schemas.microsoft.com/office/drawing/2014/main" id="{21B6BAB6-6E54-4B86-AD74-549DE3C58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35" name="WordArt 11">
          <a:extLst>
            <a:ext uri="{FF2B5EF4-FFF2-40B4-BE49-F238E27FC236}">
              <a16:creationId xmlns:a16="http://schemas.microsoft.com/office/drawing/2014/main" id="{AE7314EB-C233-46AA-BD4E-FCB359CA9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36" name="WordArt 9">
          <a:extLst>
            <a:ext uri="{FF2B5EF4-FFF2-40B4-BE49-F238E27FC236}">
              <a16:creationId xmlns:a16="http://schemas.microsoft.com/office/drawing/2014/main" id="{1FB5C1D6-A600-418D-8100-2EB250B1D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37" name="WordArt 11">
          <a:extLst>
            <a:ext uri="{FF2B5EF4-FFF2-40B4-BE49-F238E27FC236}">
              <a16:creationId xmlns:a16="http://schemas.microsoft.com/office/drawing/2014/main" id="{6A5F5E23-AA56-475B-AD73-0670AA0CF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38" name="WordArt 9">
          <a:extLst>
            <a:ext uri="{FF2B5EF4-FFF2-40B4-BE49-F238E27FC236}">
              <a16:creationId xmlns:a16="http://schemas.microsoft.com/office/drawing/2014/main" id="{99A91E73-BFDD-42E4-92EB-EFFF37AA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39" name="WordArt 11">
          <a:extLst>
            <a:ext uri="{FF2B5EF4-FFF2-40B4-BE49-F238E27FC236}">
              <a16:creationId xmlns:a16="http://schemas.microsoft.com/office/drawing/2014/main" id="{59D8DE0E-AD69-4B2C-AB7A-851E936A8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40" name="WordArt 9">
          <a:extLst>
            <a:ext uri="{FF2B5EF4-FFF2-40B4-BE49-F238E27FC236}">
              <a16:creationId xmlns:a16="http://schemas.microsoft.com/office/drawing/2014/main" id="{2801F55C-1FD8-40E3-9F0A-EE32F182B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41" name="WordArt 11">
          <a:extLst>
            <a:ext uri="{FF2B5EF4-FFF2-40B4-BE49-F238E27FC236}">
              <a16:creationId xmlns:a16="http://schemas.microsoft.com/office/drawing/2014/main" id="{2353861A-98A3-46AE-BEDB-9F3FE960C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42" name="WordArt 9">
          <a:extLst>
            <a:ext uri="{FF2B5EF4-FFF2-40B4-BE49-F238E27FC236}">
              <a16:creationId xmlns:a16="http://schemas.microsoft.com/office/drawing/2014/main" id="{2BF239AF-0D28-435C-BB7B-E41F52A6E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43" name="WordArt 11">
          <a:extLst>
            <a:ext uri="{FF2B5EF4-FFF2-40B4-BE49-F238E27FC236}">
              <a16:creationId xmlns:a16="http://schemas.microsoft.com/office/drawing/2014/main" id="{3BE96147-37C6-4D24-980E-EE89D9627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44" name="WordArt 9">
          <a:extLst>
            <a:ext uri="{FF2B5EF4-FFF2-40B4-BE49-F238E27FC236}">
              <a16:creationId xmlns:a16="http://schemas.microsoft.com/office/drawing/2014/main" id="{B670E505-5EBF-47D9-B530-59B742998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45" name="WordArt 11">
          <a:extLst>
            <a:ext uri="{FF2B5EF4-FFF2-40B4-BE49-F238E27FC236}">
              <a16:creationId xmlns:a16="http://schemas.microsoft.com/office/drawing/2014/main" id="{5AD7E680-CFAB-4177-A9F3-C60A2406B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46" name="WordArt 9">
          <a:extLst>
            <a:ext uri="{FF2B5EF4-FFF2-40B4-BE49-F238E27FC236}">
              <a16:creationId xmlns:a16="http://schemas.microsoft.com/office/drawing/2014/main" id="{62158685-6598-4939-B15C-91B5DE48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47" name="WordArt 11">
          <a:extLst>
            <a:ext uri="{FF2B5EF4-FFF2-40B4-BE49-F238E27FC236}">
              <a16:creationId xmlns:a16="http://schemas.microsoft.com/office/drawing/2014/main" id="{D691CAF9-8537-4D28-8377-B33B1B20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48" name="WordArt 9">
          <a:extLst>
            <a:ext uri="{FF2B5EF4-FFF2-40B4-BE49-F238E27FC236}">
              <a16:creationId xmlns:a16="http://schemas.microsoft.com/office/drawing/2014/main" id="{E90FF2F9-E684-4676-82ED-9D7AEFEFB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49" name="WordArt 11">
          <a:extLst>
            <a:ext uri="{FF2B5EF4-FFF2-40B4-BE49-F238E27FC236}">
              <a16:creationId xmlns:a16="http://schemas.microsoft.com/office/drawing/2014/main" id="{A37949C2-5EEA-4BA5-9490-D123A4568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50" name="WordArt 9">
          <a:extLst>
            <a:ext uri="{FF2B5EF4-FFF2-40B4-BE49-F238E27FC236}">
              <a16:creationId xmlns:a16="http://schemas.microsoft.com/office/drawing/2014/main" id="{7B1FA607-6F35-4DC4-9245-ED1ACBCEA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51" name="WordArt 11">
          <a:extLst>
            <a:ext uri="{FF2B5EF4-FFF2-40B4-BE49-F238E27FC236}">
              <a16:creationId xmlns:a16="http://schemas.microsoft.com/office/drawing/2014/main" id="{EBABD00F-BD5C-48C5-B8D0-8CE1CB732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52" name="WordArt 9">
          <a:extLst>
            <a:ext uri="{FF2B5EF4-FFF2-40B4-BE49-F238E27FC236}">
              <a16:creationId xmlns:a16="http://schemas.microsoft.com/office/drawing/2014/main" id="{88D806C8-7B63-441D-A876-21265A12E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53" name="WordArt 11">
          <a:extLst>
            <a:ext uri="{FF2B5EF4-FFF2-40B4-BE49-F238E27FC236}">
              <a16:creationId xmlns:a16="http://schemas.microsoft.com/office/drawing/2014/main" id="{9DC57104-6042-40B3-8510-485EE1232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54" name="WordArt 9">
          <a:extLst>
            <a:ext uri="{FF2B5EF4-FFF2-40B4-BE49-F238E27FC236}">
              <a16:creationId xmlns:a16="http://schemas.microsoft.com/office/drawing/2014/main" id="{CE618B2F-9DBF-44F4-9ECA-31048DEE3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55" name="WordArt 11">
          <a:extLst>
            <a:ext uri="{FF2B5EF4-FFF2-40B4-BE49-F238E27FC236}">
              <a16:creationId xmlns:a16="http://schemas.microsoft.com/office/drawing/2014/main" id="{90B1A4BE-D402-488F-ACA0-B84C7E0D7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56" name="WordArt 9">
          <a:extLst>
            <a:ext uri="{FF2B5EF4-FFF2-40B4-BE49-F238E27FC236}">
              <a16:creationId xmlns:a16="http://schemas.microsoft.com/office/drawing/2014/main" id="{DA2A9D12-350E-4BD1-957A-95BF1F970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57" name="WordArt 11">
          <a:extLst>
            <a:ext uri="{FF2B5EF4-FFF2-40B4-BE49-F238E27FC236}">
              <a16:creationId xmlns:a16="http://schemas.microsoft.com/office/drawing/2014/main" id="{EF2E6B6C-0C69-40D3-B4D4-4EBF2F6FE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58" name="WordArt 9">
          <a:extLst>
            <a:ext uri="{FF2B5EF4-FFF2-40B4-BE49-F238E27FC236}">
              <a16:creationId xmlns:a16="http://schemas.microsoft.com/office/drawing/2014/main" id="{1BE647F3-BB82-4A26-B747-173ED5073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59" name="WordArt 11">
          <a:extLst>
            <a:ext uri="{FF2B5EF4-FFF2-40B4-BE49-F238E27FC236}">
              <a16:creationId xmlns:a16="http://schemas.microsoft.com/office/drawing/2014/main" id="{5D720736-1652-497A-A1E0-07B9D8FA9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60" name="WordArt 9">
          <a:extLst>
            <a:ext uri="{FF2B5EF4-FFF2-40B4-BE49-F238E27FC236}">
              <a16:creationId xmlns:a16="http://schemas.microsoft.com/office/drawing/2014/main" id="{DBCAAE8A-1256-4F9A-B758-25C00EA31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61" name="WordArt 11">
          <a:extLst>
            <a:ext uri="{FF2B5EF4-FFF2-40B4-BE49-F238E27FC236}">
              <a16:creationId xmlns:a16="http://schemas.microsoft.com/office/drawing/2014/main" id="{9319DD1F-BCEC-4E67-8707-B6E15201E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62" name="WordArt 9">
          <a:extLst>
            <a:ext uri="{FF2B5EF4-FFF2-40B4-BE49-F238E27FC236}">
              <a16:creationId xmlns:a16="http://schemas.microsoft.com/office/drawing/2014/main" id="{6E5F857C-6B82-47CF-B50C-40D9D394A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63" name="WordArt 11">
          <a:extLst>
            <a:ext uri="{FF2B5EF4-FFF2-40B4-BE49-F238E27FC236}">
              <a16:creationId xmlns:a16="http://schemas.microsoft.com/office/drawing/2014/main" id="{FD73E43C-380D-40E7-A8D9-CD42D8671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64" name="WordArt 9">
          <a:extLst>
            <a:ext uri="{FF2B5EF4-FFF2-40B4-BE49-F238E27FC236}">
              <a16:creationId xmlns:a16="http://schemas.microsoft.com/office/drawing/2014/main" id="{3D54E499-DE1D-462D-A237-FB0BB64CB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65" name="WordArt 11">
          <a:extLst>
            <a:ext uri="{FF2B5EF4-FFF2-40B4-BE49-F238E27FC236}">
              <a16:creationId xmlns:a16="http://schemas.microsoft.com/office/drawing/2014/main" id="{4AAA8705-688F-45FE-BD67-6F566ADCC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66" name="WordArt 9">
          <a:extLst>
            <a:ext uri="{FF2B5EF4-FFF2-40B4-BE49-F238E27FC236}">
              <a16:creationId xmlns:a16="http://schemas.microsoft.com/office/drawing/2014/main" id="{7121F170-533A-486F-9B53-0752FC3B4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67" name="WordArt 11">
          <a:extLst>
            <a:ext uri="{FF2B5EF4-FFF2-40B4-BE49-F238E27FC236}">
              <a16:creationId xmlns:a16="http://schemas.microsoft.com/office/drawing/2014/main" id="{68DCEB2E-6EE9-48B5-9B66-94595410E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68" name="WordArt 9">
          <a:extLst>
            <a:ext uri="{FF2B5EF4-FFF2-40B4-BE49-F238E27FC236}">
              <a16:creationId xmlns:a16="http://schemas.microsoft.com/office/drawing/2014/main" id="{9F5E6F1A-63B6-4DC7-92CF-185A343E1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69" name="WordArt 11">
          <a:extLst>
            <a:ext uri="{FF2B5EF4-FFF2-40B4-BE49-F238E27FC236}">
              <a16:creationId xmlns:a16="http://schemas.microsoft.com/office/drawing/2014/main" id="{AA7BAAEA-F548-4EBF-869D-5B797D866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70" name="WordArt 9">
          <a:extLst>
            <a:ext uri="{FF2B5EF4-FFF2-40B4-BE49-F238E27FC236}">
              <a16:creationId xmlns:a16="http://schemas.microsoft.com/office/drawing/2014/main" id="{26A3D308-DD89-4BBC-95E1-A528579DF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71" name="WordArt 11">
          <a:extLst>
            <a:ext uri="{FF2B5EF4-FFF2-40B4-BE49-F238E27FC236}">
              <a16:creationId xmlns:a16="http://schemas.microsoft.com/office/drawing/2014/main" id="{2552A6BF-7157-4085-BA84-1CC019264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72" name="WordArt 9">
          <a:extLst>
            <a:ext uri="{FF2B5EF4-FFF2-40B4-BE49-F238E27FC236}">
              <a16:creationId xmlns:a16="http://schemas.microsoft.com/office/drawing/2014/main" id="{D8212DCC-1501-4A33-9608-DEF5E20DF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73" name="WordArt 11">
          <a:extLst>
            <a:ext uri="{FF2B5EF4-FFF2-40B4-BE49-F238E27FC236}">
              <a16:creationId xmlns:a16="http://schemas.microsoft.com/office/drawing/2014/main" id="{D1DD5193-462B-463B-B422-050BFD86D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74" name="WordArt 9">
          <a:extLst>
            <a:ext uri="{FF2B5EF4-FFF2-40B4-BE49-F238E27FC236}">
              <a16:creationId xmlns:a16="http://schemas.microsoft.com/office/drawing/2014/main" id="{FC165369-9ED6-40E1-8E24-D2403E1E7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75" name="WordArt 11">
          <a:extLst>
            <a:ext uri="{FF2B5EF4-FFF2-40B4-BE49-F238E27FC236}">
              <a16:creationId xmlns:a16="http://schemas.microsoft.com/office/drawing/2014/main" id="{7537F68F-4F97-445D-84F2-2E194BADD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76" name="WordArt 9">
          <a:extLst>
            <a:ext uri="{FF2B5EF4-FFF2-40B4-BE49-F238E27FC236}">
              <a16:creationId xmlns:a16="http://schemas.microsoft.com/office/drawing/2014/main" id="{DA1E027F-EE76-4DD5-B6A3-B354B5E14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77" name="WordArt 11">
          <a:extLst>
            <a:ext uri="{FF2B5EF4-FFF2-40B4-BE49-F238E27FC236}">
              <a16:creationId xmlns:a16="http://schemas.microsoft.com/office/drawing/2014/main" id="{FF76A223-3D94-4B84-80E7-F790EF4FD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78" name="WordArt 9">
          <a:extLst>
            <a:ext uri="{FF2B5EF4-FFF2-40B4-BE49-F238E27FC236}">
              <a16:creationId xmlns:a16="http://schemas.microsoft.com/office/drawing/2014/main" id="{219365BB-E1C3-434B-919B-6E2800330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79" name="WordArt 11">
          <a:extLst>
            <a:ext uri="{FF2B5EF4-FFF2-40B4-BE49-F238E27FC236}">
              <a16:creationId xmlns:a16="http://schemas.microsoft.com/office/drawing/2014/main" id="{4EEE20E9-C919-4E4F-AAB2-4192A7260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80" name="WordArt 9">
          <a:extLst>
            <a:ext uri="{FF2B5EF4-FFF2-40B4-BE49-F238E27FC236}">
              <a16:creationId xmlns:a16="http://schemas.microsoft.com/office/drawing/2014/main" id="{9AD69EE3-1E27-4FEE-9FF2-9783A72AB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81" name="WordArt 11">
          <a:extLst>
            <a:ext uri="{FF2B5EF4-FFF2-40B4-BE49-F238E27FC236}">
              <a16:creationId xmlns:a16="http://schemas.microsoft.com/office/drawing/2014/main" id="{CC1AA35A-4599-4BEF-A991-D46220D47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82" name="WordArt 9">
          <a:extLst>
            <a:ext uri="{FF2B5EF4-FFF2-40B4-BE49-F238E27FC236}">
              <a16:creationId xmlns:a16="http://schemas.microsoft.com/office/drawing/2014/main" id="{5A3EBAE7-6C17-4AC6-A81D-189EE86EB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83" name="WordArt 11">
          <a:extLst>
            <a:ext uri="{FF2B5EF4-FFF2-40B4-BE49-F238E27FC236}">
              <a16:creationId xmlns:a16="http://schemas.microsoft.com/office/drawing/2014/main" id="{89EAB37A-F7E8-4933-9DC2-D6FC14BDF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84" name="WordArt 9">
          <a:extLst>
            <a:ext uri="{FF2B5EF4-FFF2-40B4-BE49-F238E27FC236}">
              <a16:creationId xmlns:a16="http://schemas.microsoft.com/office/drawing/2014/main" id="{3915641D-DBA4-484D-9EA6-B7F2ADA1D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85" name="WordArt 11">
          <a:extLst>
            <a:ext uri="{FF2B5EF4-FFF2-40B4-BE49-F238E27FC236}">
              <a16:creationId xmlns:a16="http://schemas.microsoft.com/office/drawing/2014/main" id="{3A23E4C5-E3D8-455E-AC4F-DFCD70215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86" name="WordArt 9">
          <a:extLst>
            <a:ext uri="{FF2B5EF4-FFF2-40B4-BE49-F238E27FC236}">
              <a16:creationId xmlns:a16="http://schemas.microsoft.com/office/drawing/2014/main" id="{C808AAB3-F514-4E6D-8F4D-83001398F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87" name="WordArt 11">
          <a:extLst>
            <a:ext uri="{FF2B5EF4-FFF2-40B4-BE49-F238E27FC236}">
              <a16:creationId xmlns:a16="http://schemas.microsoft.com/office/drawing/2014/main" id="{8336EC43-12E7-4FB6-A661-67BDA2A4A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88" name="WordArt 9">
          <a:extLst>
            <a:ext uri="{FF2B5EF4-FFF2-40B4-BE49-F238E27FC236}">
              <a16:creationId xmlns:a16="http://schemas.microsoft.com/office/drawing/2014/main" id="{D754448F-F27D-4A59-AD84-F11DE02BA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89" name="WordArt 11">
          <a:extLst>
            <a:ext uri="{FF2B5EF4-FFF2-40B4-BE49-F238E27FC236}">
              <a16:creationId xmlns:a16="http://schemas.microsoft.com/office/drawing/2014/main" id="{C536CC99-7F1A-4660-8582-827227828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90" name="WordArt 9">
          <a:extLst>
            <a:ext uri="{FF2B5EF4-FFF2-40B4-BE49-F238E27FC236}">
              <a16:creationId xmlns:a16="http://schemas.microsoft.com/office/drawing/2014/main" id="{F4F19A05-701E-484C-973D-262A6FB0A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91" name="WordArt 11">
          <a:extLst>
            <a:ext uri="{FF2B5EF4-FFF2-40B4-BE49-F238E27FC236}">
              <a16:creationId xmlns:a16="http://schemas.microsoft.com/office/drawing/2014/main" id="{49E1D284-5F44-412B-BC32-B99B220C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92" name="WordArt 9">
          <a:extLst>
            <a:ext uri="{FF2B5EF4-FFF2-40B4-BE49-F238E27FC236}">
              <a16:creationId xmlns:a16="http://schemas.microsoft.com/office/drawing/2014/main" id="{A8E41BD5-62D8-4FAD-8039-854A4A0B7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93" name="WordArt 11">
          <a:extLst>
            <a:ext uri="{FF2B5EF4-FFF2-40B4-BE49-F238E27FC236}">
              <a16:creationId xmlns:a16="http://schemas.microsoft.com/office/drawing/2014/main" id="{B9D1658E-C618-44F5-BDC9-B9B2C3C9D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94" name="WordArt 9">
          <a:extLst>
            <a:ext uri="{FF2B5EF4-FFF2-40B4-BE49-F238E27FC236}">
              <a16:creationId xmlns:a16="http://schemas.microsoft.com/office/drawing/2014/main" id="{AE15FBA7-4B3A-4060-BC25-829D4E1C5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95" name="WordArt 11">
          <a:extLst>
            <a:ext uri="{FF2B5EF4-FFF2-40B4-BE49-F238E27FC236}">
              <a16:creationId xmlns:a16="http://schemas.microsoft.com/office/drawing/2014/main" id="{4C5BC83F-FF42-4807-A350-5F7EC8F59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96" name="WordArt 9">
          <a:extLst>
            <a:ext uri="{FF2B5EF4-FFF2-40B4-BE49-F238E27FC236}">
              <a16:creationId xmlns:a16="http://schemas.microsoft.com/office/drawing/2014/main" id="{CD6BBDDF-B34F-4A45-B0C4-AC00C969A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97" name="WordArt 11">
          <a:extLst>
            <a:ext uri="{FF2B5EF4-FFF2-40B4-BE49-F238E27FC236}">
              <a16:creationId xmlns:a16="http://schemas.microsoft.com/office/drawing/2014/main" id="{F57E82EF-BAD0-45F1-A2A7-8E4B6A81A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398" name="WordArt 9">
          <a:extLst>
            <a:ext uri="{FF2B5EF4-FFF2-40B4-BE49-F238E27FC236}">
              <a16:creationId xmlns:a16="http://schemas.microsoft.com/office/drawing/2014/main" id="{BD89D00B-16C8-4A5C-AABC-1EFEB1D2B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399" name="WordArt 11">
          <a:extLst>
            <a:ext uri="{FF2B5EF4-FFF2-40B4-BE49-F238E27FC236}">
              <a16:creationId xmlns:a16="http://schemas.microsoft.com/office/drawing/2014/main" id="{2FCCD8A2-69D3-4682-86E6-67173AF32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00" name="WordArt 9">
          <a:extLst>
            <a:ext uri="{FF2B5EF4-FFF2-40B4-BE49-F238E27FC236}">
              <a16:creationId xmlns:a16="http://schemas.microsoft.com/office/drawing/2014/main" id="{18823165-5609-4654-AD51-65A4C2867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01" name="WordArt 11">
          <a:extLst>
            <a:ext uri="{FF2B5EF4-FFF2-40B4-BE49-F238E27FC236}">
              <a16:creationId xmlns:a16="http://schemas.microsoft.com/office/drawing/2014/main" id="{DE7EB464-AD11-4B6D-83E6-A554091D5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02" name="WordArt 9">
          <a:extLst>
            <a:ext uri="{FF2B5EF4-FFF2-40B4-BE49-F238E27FC236}">
              <a16:creationId xmlns:a16="http://schemas.microsoft.com/office/drawing/2014/main" id="{E8D57A11-6715-4CF5-96F4-6A985C006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03" name="WordArt 11">
          <a:extLst>
            <a:ext uri="{FF2B5EF4-FFF2-40B4-BE49-F238E27FC236}">
              <a16:creationId xmlns:a16="http://schemas.microsoft.com/office/drawing/2014/main" id="{EB6E7569-569D-476B-84C0-6A65E0F40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04" name="WordArt 9">
          <a:extLst>
            <a:ext uri="{FF2B5EF4-FFF2-40B4-BE49-F238E27FC236}">
              <a16:creationId xmlns:a16="http://schemas.microsoft.com/office/drawing/2014/main" id="{8BDB92C9-D990-4A81-9713-5E0EFCFFE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05" name="WordArt 11">
          <a:extLst>
            <a:ext uri="{FF2B5EF4-FFF2-40B4-BE49-F238E27FC236}">
              <a16:creationId xmlns:a16="http://schemas.microsoft.com/office/drawing/2014/main" id="{77A0565F-F5C0-4F88-AFD1-E7C2098DA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06" name="WordArt 9">
          <a:extLst>
            <a:ext uri="{FF2B5EF4-FFF2-40B4-BE49-F238E27FC236}">
              <a16:creationId xmlns:a16="http://schemas.microsoft.com/office/drawing/2014/main" id="{55C7EE16-CB01-454E-9699-A56526A8E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07" name="WordArt 11">
          <a:extLst>
            <a:ext uri="{FF2B5EF4-FFF2-40B4-BE49-F238E27FC236}">
              <a16:creationId xmlns:a16="http://schemas.microsoft.com/office/drawing/2014/main" id="{F1454E6A-BE54-40C5-9825-ED9E3A3F3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08" name="WordArt 9">
          <a:extLst>
            <a:ext uri="{FF2B5EF4-FFF2-40B4-BE49-F238E27FC236}">
              <a16:creationId xmlns:a16="http://schemas.microsoft.com/office/drawing/2014/main" id="{12323BE6-D0DE-4996-80DC-DCE998C25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09" name="WordArt 11">
          <a:extLst>
            <a:ext uri="{FF2B5EF4-FFF2-40B4-BE49-F238E27FC236}">
              <a16:creationId xmlns:a16="http://schemas.microsoft.com/office/drawing/2014/main" id="{018AFBD5-D484-4CDC-BA9F-A5A0C05FB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10" name="WordArt 9">
          <a:extLst>
            <a:ext uri="{FF2B5EF4-FFF2-40B4-BE49-F238E27FC236}">
              <a16:creationId xmlns:a16="http://schemas.microsoft.com/office/drawing/2014/main" id="{FBE12AFB-B82F-4E70-A89A-CC4A6BD02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11" name="WordArt 11">
          <a:extLst>
            <a:ext uri="{FF2B5EF4-FFF2-40B4-BE49-F238E27FC236}">
              <a16:creationId xmlns:a16="http://schemas.microsoft.com/office/drawing/2014/main" id="{512ED285-FB5C-48A4-BC60-A966C35D0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12" name="WordArt 9">
          <a:extLst>
            <a:ext uri="{FF2B5EF4-FFF2-40B4-BE49-F238E27FC236}">
              <a16:creationId xmlns:a16="http://schemas.microsoft.com/office/drawing/2014/main" id="{FAE5C123-D8D3-444D-A9DF-3238CFA08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13" name="WordArt 11">
          <a:extLst>
            <a:ext uri="{FF2B5EF4-FFF2-40B4-BE49-F238E27FC236}">
              <a16:creationId xmlns:a16="http://schemas.microsoft.com/office/drawing/2014/main" id="{EA454839-F033-4556-8650-49B95043D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14" name="WordArt 9">
          <a:extLst>
            <a:ext uri="{FF2B5EF4-FFF2-40B4-BE49-F238E27FC236}">
              <a16:creationId xmlns:a16="http://schemas.microsoft.com/office/drawing/2014/main" id="{DE98A7DE-C2DD-42C9-A9F9-114246BC9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15" name="WordArt 11">
          <a:extLst>
            <a:ext uri="{FF2B5EF4-FFF2-40B4-BE49-F238E27FC236}">
              <a16:creationId xmlns:a16="http://schemas.microsoft.com/office/drawing/2014/main" id="{FF67A81E-9D75-4004-A3AF-6BA13BE3B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16" name="WordArt 9">
          <a:extLst>
            <a:ext uri="{FF2B5EF4-FFF2-40B4-BE49-F238E27FC236}">
              <a16:creationId xmlns:a16="http://schemas.microsoft.com/office/drawing/2014/main" id="{5C150494-2615-47F9-8959-F5AB971A0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17" name="WordArt 11">
          <a:extLst>
            <a:ext uri="{FF2B5EF4-FFF2-40B4-BE49-F238E27FC236}">
              <a16:creationId xmlns:a16="http://schemas.microsoft.com/office/drawing/2014/main" id="{9ADAFF12-A55C-4871-9F87-4B4392C34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18" name="WordArt 9">
          <a:extLst>
            <a:ext uri="{FF2B5EF4-FFF2-40B4-BE49-F238E27FC236}">
              <a16:creationId xmlns:a16="http://schemas.microsoft.com/office/drawing/2014/main" id="{CA0267C5-DBB7-4178-A04C-AA0D22303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19" name="WordArt 11">
          <a:extLst>
            <a:ext uri="{FF2B5EF4-FFF2-40B4-BE49-F238E27FC236}">
              <a16:creationId xmlns:a16="http://schemas.microsoft.com/office/drawing/2014/main" id="{F64D4CD2-81E3-4B90-A450-91487F38A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20" name="WordArt 9">
          <a:extLst>
            <a:ext uri="{FF2B5EF4-FFF2-40B4-BE49-F238E27FC236}">
              <a16:creationId xmlns:a16="http://schemas.microsoft.com/office/drawing/2014/main" id="{7E19EBA6-B2D8-42F1-B452-8AFC3D17E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21" name="WordArt 11">
          <a:extLst>
            <a:ext uri="{FF2B5EF4-FFF2-40B4-BE49-F238E27FC236}">
              <a16:creationId xmlns:a16="http://schemas.microsoft.com/office/drawing/2014/main" id="{03B214EA-C371-46B4-A14C-7D9B460F6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22" name="WordArt 9">
          <a:extLst>
            <a:ext uri="{FF2B5EF4-FFF2-40B4-BE49-F238E27FC236}">
              <a16:creationId xmlns:a16="http://schemas.microsoft.com/office/drawing/2014/main" id="{818473AE-5FC6-4914-AF7E-21CF9961B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23" name="WordArt 11">
          <a:extLst>
            <a:ext uri="{FF2B5EF4-FFF2-40B4-BE49-F238E27FC236}">
              <a16:creationId xmlns:a16="http://schemas.microsoft.com/office/drawing/2014/main" id="{A6FBAFFB-F546-49AE-B6F7-46D5A5224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424" name="WordArt 9">
          <a:extLst>
            <a:ext uri="{FF2B5EF4-FFF2-40B4-BE49-F238E27FC236}">
              <a16:creationId xmlns:a16="http://schemas.microsoft.com/office/drawing/2014/main" id="{B067EDAA-D6E7-4A6D-9BFD-19E2E017D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425" name="WordArt 11">
          <a:extLst>
            <a:ext uri="{FF2B5EF4-FFF2-40B4-BE49-F238E27FC236}">
              <a16:creationId xmlns:a16="http://schemas.microsoft.com/office/drawing/2014/main" id="{6017FF25-F736-4DD0-9859-F3403262B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26" name="WordArt 9">
          <a:extLst>
            <a:ext uri="{FF2B5EF4-FFF2-40B4-BE49-F238E27FC236}">
              <a16:creationId xmlns:a16="http://schemas.microsoft.com/office/drawing/2014/main" id="{FB468D34-B0B9-4C92-B90D-DA95DEC8C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27" name="WordArt 11">
          <a:extLst>
            <a:ext uri="{FF2B5EF4-FFF2-40B4-BE49-F238E27FC236}">
              <a16:creationId xmlns:a16="http://schemas.microsoft.com/office/drawing/2014/main" id="{FE7A4308-F415-4F31-851E-BCF0F350D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28" name="WordArt 9">
          <a:extLst>
            <a:ext uri="{FF2B5EF4-FFF2-40B4-BE49-F238E27FC236}">
              <a16:creationId xmlns:a16="http://schemas.microsoft.com/office/drawing/2014/main" id="{C5A2D398-1385-4365-8275-8401DE833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29" name="WordArt 11">
          <a:extLst>
            <a:ext uri="{FF2B5EF4-FFF2-40B4-BE49-F238E27FC236}">
              <a16:creationId xmlns:a16="http://schemas.microsoft.com/office/drawing/2014/main" id="{5C3D451D-7752-4F5A-BA0B-7D71AE044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30" name="WordArt 9">
          <a:extLst>
            <a:ext uri="{FF2B5EF4-FFF2-40B4-BE49-F238E27FC236}">
              <a16:creationId xmlns:a16="http://schemas.microsoft.com/office/drawing/2014/main" id="{07DE0474-7B1D-4DB2-92EF-7FE62EA6E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1" name="WordArt 11">
          <a:extLst>
            <a:ext uri="{FF2B5EF4-FFF2-40B4-BE49-F238E27FC236}">
              <a16:creationId xmlns:a16="http://schemas.microsoft.com/office/drawing/2014/main" id="{FF53D7D3-2518-425B-A136-DD0BD300A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32" name="WordArt 9">
          <a:extLst>
            <a:ext uri="{FF2B5EF4-FFF2-40B4-BE49-F238E27FC236}">
              <a16:creationId xmlns:a16="http://schemas.microsoft.com/office/drawing/2014/main" id="{FC2D13B2-825E-496B-9939-7AB3570F4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3" name="WordArt 11">
          <a:extLst>
            <a:ext uri="{FF2B5EF4-FFF2-40B4-BE49-F238E27FC236}">
              <a16:creationId xmlns:a16="http://schemas.microsoft.com/office/drawing/2014/main" id="{3631C99B-50AA-4F7F-A2BA-444DB0C57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34" name="WordArt 9">
          <a:extLst>
            <a:ext uri="{FF2B5EF4-FFF2-40B4-BE49-F238E27FC236}">
              <a16:creationId xmlns:a16="http://schemas.microsoft.com/office/drawing/2014/main" id="{24BC289F-C31C-4DEE-B957-F44A05AE7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5" name="WordArt 11">
          <a:extLst>
            <a:ext uri="{FF2B5EF4-FFF2-40B4-BE49-F238E27FC236}">
              <a16:creationId xmlns:a16="http://schemas.microsoft.com/office/drawing/2014/main" id="{7AE46BB4-62E3-40D1-B2C0-03F53D920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36" name="WordArt 9">
          <a:extLst>
            <a:ext uri="{FF2B5EF4-FFF2-40B4-BE49-F238E27FC236}">
              <a16:creationId xmlns:a16="http://schemas.microsoft.com/office/drawing/2014/main" id="{4DD6449F-FBA6-4FA4-BD80-8CA7023C3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7" name="WordArt 11">
          <a:extLst>
            <a:ext uri="{FF2B5EF4-FFF2-40B4-BE49-F238E27FC236}">
              <a16:creationId xmlns:a16="http://schemas.microsoft.com/office/drawing/2014/main" id="{E0111A70-624C-4D6C-801D-58A72BDB9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38" name="WordArt 9">
          <a:extLst>
            <a:ext uri="{FF2B5EF4-FFF2-40B4-BE49-F238E27FC236}">
              <a16:creationId xmlns:a16="http://schemas.microsoft.com/office/drawing/2014/main" id="{1EB2CADD-AA3A-49A7-9BA8-71D82E32A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9" name="WordArt 11">
          <a:extLst>
            <a:ext uri="{FF2B5EF4-FFF2-40B4-BE49-F238E27FC236}">
              <a16:creationId xmlns:a16="http://schemas.microsoft.com/office/drawing/2014/main" id="{6CEC8331-CF2C-46CF-A968-96A5D74CF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0" name="WordArt 9">
          <a:extLst>
            <a:ext uri="{FF2B5EF4-FFF2-40B4-BE49-F238E27FC236}">
              <a16:creationId xmlns:a16="http://schemas.microsoft.com/office/drawing/2014/main" id="{1A08B9DE-6D61-41A0-AD0B-0828F1294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41" name="WordArt 11">
          <a:extLst>
            <a:ext uri="{FF2B5EF4-FFF2-40B4-BE49-F238E27FC236}">
              <a16:creationId xmlns:a16="http://schemas.microsoft.com/office/drawing/2014/main" id="{ADF5784D-E175-4B0B-BA5D-80C5DFBD8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2" name="WordArt 9">
          <a:extLst>
            <a:ext uri="{FF2B5EF4-FFF2-40B4-BE49-F238E27FC236}">
              <a16:creationId xmlns:a16="http://schemas.microsoft.com/office/drawing/2014/main" id="{AFCCE85D-4654-45D0-AB3C-EAFDE70D5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43" name="WordArt 11">
          <a:extLst>
            <a:ext uri="{FF2B5EF4-FFF2-40B4-BE49-F238E27FC236}">
              <a16:creationId xmlns:a16="http://schemas.microsoft.com/office/drawing/2014/main" id="{C510B93C-884F-45AA-AE7C-F2ED6EAFC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4" name="WordArt 9">
          <a:extLst>
            <a:ext uri="{FF2B5EF4-FFF2-40B4-BE49-F238E27FC236}">
              <a16:creationId xmlns:a16="http://schemas.microsoft.com/office/drawing/2014/main" id="{FD474850-9B37-4430-A99D-C6F63B837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45" name="WordArt 11">
          <a:extLst>
            <a:ext uri="{FF2B5EF4-FFF2-40B4-BE49-F238E27FC236}">
              <a16:creationId xmlns:a16="http://schemas.microsoft.com/office/drawing/2014/main" id="{53C83992-31D2-4503-8DC3-FF19BC64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6" name="WordArt 9">
          <a:extLst>
            <a:ext uri="{FF2B5EF4-FFF2-40B4-BE49-F238E27FC236}">
              <a16:creationId xmlns:a16="http://schemas.microsoft.com/office/drawing/2014/main" id="{DB14F701-6A0D-4646-BA50-30C55433B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47" name="WordArt 11">
          <a:extLst>
            <a:ext uri="{FF2B5EF4-FFF2-40B4-BE49-F238E27FC236}">
              <a16:creationId xmlns:a16="http://schemas.microsoft.com/office/drawing/2014/main" id="{F6211CFD-EC1C-4682-BE3B-FF6D223D6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8" name="WordArt 9">
          <a:extLst>
            <a:ext uri="{FF2B5EF4-FFF2-40B4-BE49-F238E27FC236}">
              <a16:creationId xmlns:a16="http://schemas.microsoft.com/office/drawing/2014/main" id="{4D150A4B-B03A-460E-89EA-77206D9CD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49" name="WordArt 11">
          <a:extLst>
            <a:ext uri="{FF2B5EF4-FFF2-40B4-BE49-F238E27FC236}">
              <a16:creationId xmlns:a16="http://schemas.microsoft.com/office/drawing/2014/main" id="{197440F4-25F3-483C-A4ED-D24D0C90D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50" name="WordArt 9">
          <a:extLst>
            <a:ext uri="{FF2B5EF4-FFF2-40B4-BE49-F238E27FC236}">
              <a16:creationId xmlns:a16="http://schemas.microsoft.com/office/drawing/2014/main" id="{0033C5C6-DF7C-4292-A069-A7A6B17B4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1" name="WordArt 11">
          <a:extLst>
            <a:ext uri="{FF2B5EF4-FFF2-40B4-BE49-F238E27FC236}">
              <a16:creationId xmlns:a16="http://schemas.microsoft.com/office/drawing/2014/main" id="{881592C0-00F8-4B7C-ADD4-F14CAB97B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52" name="WordArt 9">
          <a:extLst>
            <a:ext uri="{FF2B5EF4-FFF2-40B4-BE49-F238E27FC236}">
              <a16:creationId xmlns:a16="http://schemas.microsoft.com/office/drawing/2014/main" id="{1548F8C9-1C4F-4D70-B849-F81BBE5FC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3" name="WordArt 11">
          <a:extLst>
            <a:ext uri="{FF2B5EF4-FFF2-40B4-BE49-F238E27FC236}">
              <a16:creationId xmlns:a16="http://schemas.microsoft.com/office/drawing/2014/main" id="{B5A26904-D116-475E-951A-00FB26689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54" name="WordArt 9">
          <a:extLst>
            <a:ext uri="{FF2B5EF4-FFF2-40B4-BE49-F238E27FC236}">
              <a16:creationId xmlns:a16="http://schemas.microsoft.com/office/drawing/2014/main" id="{17DBDC26-E699-483B-A5C0-A4C112B18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5" name="WordArt 11">
          <a:extLst>
            <a:ext uri="{FF2B5EF4-FFF2-40B4-BE49-F238E27FC236}">
              <a16:creationId xmlns:a16="http://schemas.microsoft.com/office/drawing/2014/main" id="{030B6327-D36B-4117-B73F-993F6BA5A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56" name="WordArt 9">
          <a:extLst>
            <a:ext uri="{FF2B5EF4-FFF2-40B4-BE49-F238E27FC236}">
              <a16:creationId xmlns:a16="http://schemas.microsoft.com/office/drawing/2014/main" id="{28731A8E-7DFC-4259-AD82-8FBA988E1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7" name="WordArt 11">
          <a:extLst>
            <a:ext uri="{FF2B5EF4-FFF2-40B4-BE49-F238E27FC236}">
              <a16:creationId xmlns:a16="http://schemas.microsoft.com/office/drawing/2014/main" id="{58B15CAF-0F9B-4520-882F-753F933ED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58" name="WordArt 9">
          <a:extLst>
            <a:ext uri="{FF2B5EF4-FFF2-40B4-BE49-F238E27FC236}">
              <a16:creationId xmlns:a16="http://schemas.microsoft.com/office/drawing/2014/main" id="{9A6A77BA-7BA3-4713-A8CB-BDC5AC705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9" name="WordArt 11">
          <a:extLst>
            <a:ext uri="{FF2B5EF4-FFF2-40B4-BE49-F238E27FC236}">
              <a16:creationId xmlns:a16="http://schemas.microsoft.com/office/drawing/2014/main" id="{5911234A-3FA8-4458-B797-86C7CE331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0" name="WordArt 9">
          <a:extLst>
            <a:ext uri="{FF2B5EF4-FFF2-40B4-BE49-F238E27FC236}">
              <a16:creationId xmlns:a16="http://schemas.microsoft.com/office/drawing/2014/main" id="{AC77DFD7-8B28-4A06-9BD0-E350045A4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61" name="WordArt 11">
          <a:extLst>
            <a:ext uri="{FF2B5EF4-FFF2-40B4-BE49-F238E27FC236}">
              <a16:creationId xmlns:a16="http://schemas.microsoft.com/office/drawing/2014/main" id="{7E64E3CD-48B6-4296-BDB8-5786B08E0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2" name="WordArt 9">
          <a:extLst>
            <a:ext uri="{FF2B5EF4-FFF2-40B4-BE49-F238E27FC236}">
              <a16:creationId xmlns:a16="http://schemas.microsoft.com/office/drawing/2014/main" id="{06B52912-6D8C-4F06-AE2A-21A1A1FEF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63" name="WordArt 11">
          <a:extLst>
            <a:ext uri="{FF2B5EF4-FFF2-40B4-BE49-F238E27FC236}">
              <a16:creationId xmlns:a16="http://schemas.microsoft.com/office/drawing/2014/main" id="{0E02E22F-A39C-4922-AB0D-DF2D693D3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4" name="WordArt 9">
          <a:extLst>
            <a:ext uri="{FF2B5EF4-FFF2-40B4-BE49-F238E27FC236}">
              <a16:creationId xmlns:a16="http://schemas.microsoft.com/office/drawing/2014/main" id="{97E5E673-F608-4C2A-A6F2-0AA61FD3B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65" name="WordArt 11">
          <a:extLst>
            <a:ext uri="{FF2B5EF4-FFF2-40B4-BE49-F238E27FC236}">
              <a16:creationId xmlns:a16="http://schemas.microsoft.com/office/drawing/2014/main" id="{38B4F6FE-543F-4361-BCB9-CE21F4B53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6" name="WordArt 9">
          <a:extLst>
            <a:ext uri="{FF2B5EF4-FFF2-40B4-BE49-F238E27FC236}">
              <a16:creationId xmlns:a16="http://schemas.microsoft.com/office/drawing/2014/main" id="{067A6663-2966-4FE3-A72C-E47069EEA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67" name="WordArt 11">
          <a:extLst>
            <a:ext uri="{FF2B5EF4-FFF2-40B4-BE49-F238E27FC236}">
              <a16:creationId xmlns:a16="http://schemas.microsoft.com/office/drawing/2014/main" id="{6C0BD8ED-2BFC-4440-B4A7-0BC674206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8" name="WordArt 9">
          <a:extLst>
            <a:ext uri="{FF2B5EF4-FFF2-40B4-BE49-F238E27FC236}">
              <a16:creationId xmlns:a16="http://schemas.microsoft.com/office/drawing/2014/main" id="{06452B1C-BB7D-4E39-A7DE-3A64133EA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69" name="WordArt 11">
          <a:extLst>
            <a:ext uri="{FF2B5EF4-FFF2-40B4-BE49-F238E27FC236}">
              <a16:creationId xmlns:a16="http://schemas.microsoft.com/office/drawing/2014/main" id="{8FC1E088-4622-456E-BD75-8B49D2C35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70" name="WordArt 9">
          <a:extLst>
            <a:ext uri="{FF2B5EF4-FFF2-40B4-BE49-F238E27FC236}">
              <a16:creationId xmlns:a16="http://schemas.microsoft.com/office/drawing/2014/main" id="{2773CCC9-657E-41F5-849D-C5611B4BB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1" name="WordArt 11">
          <a:extLst>
            <a:ext uri="{FF2B5EF4-FFF2-40B4-BE49-F238E27FC236}">
              <a16:creationId xmlns:a16="http://schemas.microsoft.com/office/drawing/2014/main" id="{E0779720-09BE-46B9-A6D7-1BB07B769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72" name="WordArt 9">
          <a:extLst>
            <a:ext uri="{FF2B5EF4-FFF2-40B4-BE49-F238E27FC236}">
              <a16:creationId xmlns:a16="http://schemas.microsoft.com/office/drawing/2014/main" id="{AAECBB71-5C1A-4237-A6F0-4362DBB68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3" name="WordArt 11">
          <a:extLst>
            <a:ext uri="{FF2B5EF4-FFF2-40B4-BE49-F238E27FC236}">
              <a16:creationId xmlns:a16="http://schemas.microsoft.com/office/drawing/2014/main" id="{212C9AB6-6B3E-4718-A52E-7D9578AF8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74" name="WordArt 9">
          <a:extLst>
            <a:ext uri="{FF2B5EF4-FFF2-40B4-BE49-F238E27FC236}">
              <a16:creationId xmlns:a16="http://schemas.microsoft.com/office/drawing/2014/main" id="{077449B4-73C7-4952-9943-739B3FDF5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5" name="WordArt 11">
          <a:extLst>
            <a:ext uri="{FF2B5EF4-FFF2-40B4-BE49-F238E27FC236}">
              <a16:creationId xmlns:a16="http://schemas.microsoft.com/office/drawing/2014/main" id="{3C77455F-DEEE-441C-AA52-58BDFFD89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76" name="WordArt 9">
          <a:extLst>
            <a:ext uri="{FF2B5EF4-FFF2-40B4-BE49-F238E27FC236}">
              <a16:creationId xmlns:a16="http://schemas.microsoft.com/office/drawing/2014/main" id="{2D2FF5D5-4904-4FAF-90DE-E99231319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7" name="WordArt 11">
          <a:extLst>
            <a:ext uri="{FF2B5EF4-FFF2-40B4-BE49-F238E27FC236}">
              <a16:creationId xmlns:a16="http://schemas.microsoft.com/office/drawing/2014/main" id="{1697EF78-99A0-4FA5-B1A2-56D1910EF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78" name="WordArt 9">
          <a:extLst>
            <a:ext uri="{FF2B5EF4-FFF2-40B4-BE49-F238E27FC236}">
              <a16:creationId xmlns:a16="http://schemas.microsoft.com/office/drawing/2014/main" id="{45303F4F-5185-480E-B194-666D5E80F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9" name="WordArt 11">
          <a:extLst>
            <a:ext uri="{FF2B5EF4-FFF2-40B4-BE49-F238E27FC236}">
              <a16:creationId xmlns:a16="http://schemas.microsoft.com/office/drawing/2014/main" id="{9DDDACEB-BCC8-4BC9-BFF9-DF4BA9286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0" name="WordArt 9">
          <a:extLst>
            <a:ext uri="{FF2B5EF4-FFF2-40B4-BE49-F238E27FC236}">
              <a16:creationId xmlns:a16="http://schemas.microsoft.com/office/drawing/2014/main" id="{33099D35-A1DE-41B9-B725-CBD183499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81" name="WordArt 11">
          <a:extLst>
            <a:ext uri="{FF2B5EF4-FFF2-40B4-BE49-F238E27FC236}">
              <a16:creationId xmlns:a16="http://schemas.microsoft.com/office/drawing/2014/main" id="{2C05E28F-8F47-4319-B7E8-0B767AD86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2" name="WordArt 9">
          <a:extLst>
            <a:ext uri="{FF2B5EF4-FFF2-40B4-BE49-F238E27FC236}">
              <a16:creationId xmlns:a16="http://schemas.microsoft.com/office/drawing/2014/main" id="{40BBF0C8-D38E-4EC5-8723-6ED51BC63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83" name="WordArt 11">
          <a:extLst>
            <a:ext uri="{FF2B5EF4-FFF2-40B4-BE49-F238E27FC236}">
              <a16:creationId xmlns:a16="http://schemas.microsoft.com/office/drawing/2014/main" id="{DFE8A3E5-70A7-4B21-AF48-2ADDFE5B3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4" name="WordArt 9">
          <a:extLst>
            <a:ext uri="{FF2B5EF4-FFF2-40B4-BE49-F238E27FC236}">
              <a16:creationId xmlns:a16="http://schemas.microsoft.com/office/drawing/2014/main" id="{5C55B8BE-08D6-425C-AB21-D39CA95B8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85" name="WordArt 11">
          <a:extLst>
            <a:ext uri="{FF2B5EF4-FFF2-40B4-BE49-F238E27FC236}">
              <a16:creationId xmlns:a16="http://schemas.microsoft.com/office/drawing/2014/main" id="{21DBEB52-FD5D-4704-80DD-56BC7AF35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6" name="WordArt 9">
          <a:extLst>
            <a:ext uri="{FF2B5EF4-FFF2-40B4-BE49-F238E27FC236}">
              <a16:creationId xmlns:a16="http://schemas.microsoft.com/office/drawing/2014/main" id="{F4240CAB-7A85-44D1-83BF-454B806B2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87" name="WordArt 11">
          <a:extLst>
            <a:ext uri="{FF2B5EF4-FFF2-40B4-BE49-F238E27FC236}">
              <a16:creationId xmlns:a16="http://schemas.microsoft.com/office/drawing/2014/main" id="{75567272-DF2A-4EB8-B68D-FD31836B9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8" name="WordArt 9">
          <a:extLst>
            <a:ext uri="{FF2B5EF4-FFF2-40B4-BE49-F238E27FC236}">
              <a16:creationId xmlns:a16="http://schemas.microsoft.com/office/drawing/2014/main" id="{0F02B87F-5F16-45CE-AF88-8AB664C00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89" name="WordArt 11">
          <a:extLst>
            <a:ext uri="{FF2B5EF4-FFF2-40B4-BE49-F238E27FC236}">
              <a16:creationId xmlns:a16="http://schemas.microsoft.com/office/drawing/2014/main" id="{C9721BA9-11E0-46EE-BCC8-1892403D8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90" name="WordArt 9">
          <a:extLst>
            <a:ext uri="{FF2B5EF4-FFF2-40B4-BE49-F238E27FC236}">
              <a16:creationId xmlns:a16="http://schemas.microsoft.com/office/drawing/2014/main" id="{FE7E79E8-1585-49C4-930E-EC39DD288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1" name="WordArt 11">
          <a:extLst>
            <a:ext uri="{FF2B5EF4-FFF2-40B4-BE49-F238E27FC236}">
              <a16:creationId xmlns:a16="http://schemas.microsoft.com/office/drawing/2014/main" id="{4F2D1EEB-8DDB-40BC-B810-1768F23F5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92" name="WordArt 9">
          <a:extLst>
            <a:ext uri="{FF2B5EF4-FFF2-40B4-BE49-F238E27FC236}">
              <a16:creationId xmlns:a16="http://schemas.microsoft.com/office/drawing/2014/main" id="{36C803D8-4696-4C00-87C6-E2B4E44D3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3" name="WordArt 11">
          <a:extLst>
            <a:ext uri="{FF2B5EF4-FFF2-40B4-BE49-F238E27FC236}">
              <a16:creationId xmlns:a16="http://schemas.microsoft.com/office/drawing/2014/main" id="{32A6162F-5169-4880-901F-C429F5D83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94" name="WordArt 9">
          <a:extLst>
            <a:ext uri="{FF2B5EF4-FFF2-40B4-BE49-F238E27FC236}">
              <a16:creationId xmlns:a16="http://schemas.microsoft.com/office/drawing/2014/main" id="{5971C7BB-3AED-4D29-A8D6-24E122E73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5" name="WordArt 11">
          <a:extLst>
            <a:ext uri="{FF2B5EF4-FFF2-40B4-BE49-F238E27FC236}">
              <a16:creationId xmlns:a16="http://schemas.microsoft.com/office/drawing/2014/main" id="{F422028F-C660-4359-B7F7-B55256D31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96" name="WordArt 9">
          <a:extLst>
            <a:ext uri="{FF2B5EF4-FFF2-40B4-BE49-F238E27FC236}">
              <a16:creationId xmlns:a16="http://schemas.microsoft.com/office/drawing/2014/main" id="{200836C5-A6AE-4037-ACB7-72D62D231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7" name="WordArt 11">
          <a:extLst>
            <a:ext uri="{FF2B5EF4-FFF2-40B4-BE49-F238E27FC236}">
              <a16:creationId xmlns:a16="http://schemas.microsoft.com/office/drawing/2014/main" id="{455FCBCE-E93C-4C6C-95A3-7896BB931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98" name="WordArt 9">
          <a:extLst>
            <a:ext uri="{FF2B5EF4-FFF2-40B4-BE49-F238E27FC236}">
              <a16:creationId xmlns:a16="http://schemas.microsoft.com/office/drawing/2014/main" id="{34F162D6-855B-46D9-917C-4B842B5AA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9" name="WordArt 11">
          <a:extLst>
            <a:ext uri="{FF2B5EF4-FFF2-40B4-BE49-F238E27FC236}">
              <a16:creationId xmlns:a16="http://schemas.microsoft.com/office/drawing/2014/main" id="{746BEF10-188C-4BFF-B651-3F2E464A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0" name="WordArt 9">
          <a:extLst>
            <a:ext uri="{FF2B5EF4-FFF2-40B4-BE49-F238E27FC236}">
              <a16:creationId xmlns:a16="http://schemas.microsoft.com/office/drawing/2014/main" id="{E5825F33-5A79-4923-BCD0-681EEFAE8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01" name="WordArt 11">
          <a:extLst>
            <a:ext uri="{FF2B5EF4-FFF2-40B4-BE49-F238E27FC236}">
              <a16:creationId xmlns:a16="http://schemas.microsoft.com/office/drawing/2014/main" id="{4A4B0BB7-21E5-40F9-9F75-E7CE660C5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2" name="WordArt 9">
          <a:extLst>
            <a:ext uri="{FF2B5EF4-FFF2-40B4-BE49-F238E27FC236}">
              <a16:creationId xmlns:a16="http://schemas.microsoft.com/office/drawing/2014/main" id="{97155B1E-79A6-4705-91ED-BFE842C2F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03" name="WordArt 11">
          <a:extLst>
            <a:ext uri="{FF2B5EF4-FFF2-40B4-BE49-F238E27FC236}">
              <a16:creationId xmlns:a16="http://schemas.microsoft.com/office/drawing/2014/main" id="{D7639D4B-E54D-4758-B369-8A8074BC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4" name="WordArt 9">
          <a:extLst>
            <a:ext uri="{FF2B5EF4-FFF2-40B4-BE49-F238E27FC236}">
              <a16:creationId xmlns:a16="http://schemas.microsoft.com/office/drawing/2014/main" id="{DFB38DF4-814A-4183-8A0B-BD933F853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05" name="WordArt 11">
          <a:extLst>
            <a:ext uri="{FF2B5EF4-FFF2-40B4-BE49-F238E27FC236}">
              <a16:creationId xmlns:a16="http://schemas.microsoft.com/office/drawing/2014/main" id="{4D31EC11-EDE1-4694-A404-88B0A3561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6" name="WordArt 9">
          <a:extLst>
            <a:ext uri="{FF2B5EF4-FFF2-40B4-BE49-F238E27FC236}">
              <a16:creationId xmlns:a16="http://schemas.microsoft.com/office/drawing/2014/main" id="{D02A3A8B-AF16-497E-865E-9DB463606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07" name="WordArt 11">
          <a:extLst>
            <a:ext uri="{FF2B5EF4-FFF2-40B4-BE49-F238E27FC236}">
              <a16:creationId xmlns:a16="http://schemas.microsoft.com/office/drawing/2014/main" id="{CF27D77D-AB4F-41AA-8D3C-3A1B284FC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8" name="WordArt 9">
          <a:extLst>
            <a:ext uri="{FF2B5EF4-FFF2-40B4-BE49-F238E27FC236}">
              <a16:creationId xmlns:a16="http://schemas.microsoft.com/office/drawing/2014/main" id="{9AC9801C-8DC6-405A-A3CD-959E7F794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09" name="WordArt 11">
          <a:extLst>
            <a:ext uri="{FF2B5EF4-FFF2-40B4-BE49-F238E27FC236}">
              <a16:creationId xmlns:a16="http://schemas.microsoft.com/office/drawing/2014/main" id="{D74B4F4C-231D-48F5-BFA2-C1824EDC1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10" name="WordArt 9">
          <a:extLst>
            <a:ext uri="{FF2B5EF4-FFF2-40B4-BE49-F238E27FC236}">
              <a16:creationId xmlns:a16="http://schemas.microsoft.com/office/drawing/2014/main" id="{AF7816BE-B1DF-4949-8C99-64B44B137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1" name="WordArt 11">
          <a:extLst>
            <a:ext uri="{FF2B5EF4-FFF2-40B4-BE49-F238E27FC236}">
              <a16:creationId xmlns:a16="http://schemas.microsoft.com/office/drawing/2014/main" id="{2B2ADE6C-77A4-4F23-9AE7-52858B13D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12" name="WordArt 9">
          <a:extLst>
            <a:ext uri="{FF2B5EF4-FFF2-40B4-BE49-F238E27FC236}">
              <a16:creationId xmlns:a16="http://schemas.microsoft.com/office/drawing/2014/main" id="{F2E733ED-4FBE-460C-B8C7-508A33A7F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3" name="WordArt 11">
          <a:extLst>
            <a:ext uri="{FF2B5EF4-FFF2-40B4-BE49-F238E27FC236}">
              <a16:creationId xmlns:a16="http://schemas.microsoft.com/office/drawing/2014/main" id="{D277FC21-7C81-414C-852F-B0E5C2226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14" name="WordArt 9">
          <a:extLst>
            <a:ext uri="{FF2B5EF4-FFF2-40B4-BE49-F238E27FC236}">
              <a16:creationId xmlns:a16="http://schemas.microsoft.com/office/drawing/2014/main" id="{712F0A24-44E3-4FBD-860E-43B5E9C0B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5" name="WordArt 11">
          <a:extLst>
            <a:ext uri="{FF2B5EF4-FFF2-40B4-BE49-F238E27FC236}">
              <a16:creationId xmlns:a16="http://schemas.microsoft.com/office/drawing/2014/main" id="{709BF03A-6ED6-4564-A619-BB287997E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16" name="WordArt 9">
          <a:extLst>
            <a:ext uri="{FF2B5EF4-FFF2-40B4-BE49-F238E27FC236}">
              <a16:creationId xmlns:a16="http://schemas.microsoft.com/office/drawing/2014/main" id="{F79C054B-4B16-4ABC-947D-C2095387B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7" name="WordArt 11">
          <a:extLst>
            <a:ext uri="{FF2B5EF4-FFF2-40B4-BE49-F238E27FC236}">
              <a16:creationId xmlns:a16="http://schemas.microsoft.com/office/drawing/2014/main" id="{2941DBBB-CA50-42A4-803A-DCF5DFEF9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18" name="WordArt 9">
          <a:extLst>
            <a:ext uri="{FF2B5EF4-FFF2-40B4-BE49-F238E27FC236}">
              <a16:creationId xmlns:a16="http://schemas.microsoft.com/office/drawing/2014/main" id="{FACBAFAD-9160-4FD2-94C4-33EF4200F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9" name="WordArt 11">
          <a:extLst>
            <a:ext uri="{FF2B5EF4-FFF2-40B4-BE49-F238E27FC236}">
              <a16:creationId xmlns:a16="http://schemas.microsoft.com/office/drawing/2014/main" id="{ECF88E31-7B8D-45FA-8FD5-C917A5762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0" name="WordArt 9">
          <a:extLst>
            <a:ext uri="{FF2B5EF4-FFF2-40B4-BE49-F238E27FC236}">
              <a16:creationId xmlns:a16="http://schemas.microsoft.com/office/drawing/2014/main" id="{C1E680C4-7931-4717-919B-86546AFF5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21" name="WordArt 11">
          <a:extLst>
            <a:ext uri="{FF2B5EF4-FFF2-40B4-BE49-F238E27FC236}">
              <a16:creationId xmlns:a16="http://schemas.microsoft.com/office/drawing/2014/main" id="{2D6CA449-BBEF-4CA0-961B-4C90B8E4F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2" name="WordArt 9">
          <a:extLst>
            <a:ext uri="{FF2B5EF4-FFF2-40B4-BE49-F238E27FC236}">
              <a16:creationId xmlns:a16="http://schemas.microsoft.com/office/drawing/2014/main" id="{2A00983E-5DBD-4C60-B16B-D5B85981D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23" name="WordArt 11">
          <a:extLst>
            <a:ext uri="{FF2B5EF4-FFF2-40B4-BE49-F238E27FC236}">
              <a16:creationId xmlns:a16="http://schemas.microsoft.com/office/drawing/2014/main" id="{EE63B9A9-B1ED-4C73-A0AF-FB518EAF5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4" name="WordArt 9">
          <a:extLst>
            <a:ext uri="{FF2B5EF4-FFF2-40B4-BE49-F238E27FC236}">
              <a16:creationId xmlns:a16="http://schemas.microsoft.com/office/drawing/2014/main" id="{8F54776D-9F39-4A3D-AAD4-DFA510F82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25" name="WordArt 11">
          <a:extLst>
            <a:ext uri="{FF2B5EF4-FFF2-40B4-BE49-F238E27FC236}">
              <a16:creationId xmlns:a16="http://schemas.microsoft.com/office/drawing/2014/main" id="{158EF63C-4F19-49EC-90BD-601FC17CE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6" name="WordArt 9">
          <a:extLst>
            <a:ext uri="{FF2B5EF4-FFF2-40B4-BE49-F238E27FC236}">
              <a16:creationId xmlns:a16="http://schemas.microsoft.com/office/drawing/2014/main" id="{337EE468-78AE-494C-AE5F-874763B0D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27" name="WordArt 11">
          <a:extLst>
            <a:ext uri="{FF2B5EF4-FFF2-40B4-BE49-F238E27FC236}">
              <a16:creationId xmlns:a16="http://schemas.microsoft.com/office/drawing/2014/main" id="{BC653819-C9F0-422B-9565-808E40C9C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8" name="WordArt 9">
          <a:extLst>
            <a:ext uri="{FF2B5EF4-FFF2-40B4-BE49-F238E27FC236}">
              <a16:creationId xmlns:a16="http://schemas.microsoft.com/office/drawing/2014/main" id="{E72A4179-1D80-41C6-AC96-10DBC5606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29" name="WordArt 11">
          <a:extLst>
            <a:ext uri="{FF2B5EF4-FFF2-40B4-BE49-F238E27FC236}">
              <a16:creationId xmlns:a16="http://schemas.microsoft.com/office/drawing/2014/main" id="{27765D7C-49CF-451C-A337-51A793FCB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30" name="WordArt 9">
          <a:extLst>
            <a:ext uri="{FF2B5EF4-FFF2-40B4-BE49-F238E27FC236}">
              <a16:creationId xmlns:a16="http://schemas.microsoft.com/office/drawing/2014/main" id="{4501505A-C9CE-4D38-94F3-0300EB7A7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1" name="WordArt 11">
          <a:extLst>
            <a:ext uri="{FF2B5EF4-FFF2-40B4-BE49-F238E27FC236}">
              <a16:creationId xmlns:a16="http://schemas.microsoft.com/office/drawing/2014/main" id="{7C0DD683-610A-498D-A23F-691E51E4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32" name="WordArt 9">
          <a:extLst>
            <a:ext uri="{FF2B5EF4-FFF2-40B4-BE49-F238E27FC236}">
              <a16:creationId xmlns:a16="http://schemas.microsoft.com/office/drawing/2014/main" id="{959EEAA9-EEBE-4F69-AE17-C8A589336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3" name="WordArt 11">
          <a:extLst>
            <a:ext uri="{FF2B5EF4-FFF2-40B4-BE49-F238E27FC236}">
              <a16:creationId xmlns:a16="http://schemas.microsoft.com/office/drawing/2014/main" id="{816D79E6-D46C-400A-8DA5-9E561E73A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34" name="WordArt 9">
          <a:extLst>
            <a:ext uri="{FF2B5EF4-FFF2-40B4-BE49-F238E27FC236}">
              <a16:creationId xmlns:a16="http://schemas.microsoft.com/office/drawing/2014/main" id="{99FEEA0D-4C34-4900-808A-1B0BF6B11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5" name="WordArt 11">
          <a:extLst>
            <a:ext uri="{FF2B5EF4-FFF2-40B4-BE49-F238E27FC236}">
              <a16:creationId xmlns:a16="http://schemas.microsoft.com/office/drawing/2014/main" id="{4E362D1B-6C9A-4FB7-8BF1-243F92B29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36" name="WordArt 9">
          <a:extLst>
            <a:ext uri="{FF2B5EF4-FFF2-40B4-BE49-F238E27FC236}">
              <a16:creationId xmlns:a16="http://schemas.microsoft.com/office/drawing/2014/main" id="{EFC8D6EB-97CB-4B29-AF27-07B4E99B9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7" name="WordArt 11">
          <a:extLst>
            <a:ext uri="{FF2B5EF4-FFF2-40B4-BE49-F238E27FC236}">
              <a16:creationId xmlns:a16="http://schemas.microsoft.com/office/drawing/2014/main" id="{02B631DA-7885-40A5-A5FB-E1F2B791E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38" name="WordArt 9">
          <a:extLst>
            <a:ext uri="{FF2B5EF4-FFF2-40B4-BE49-F238E27FC236}">
              <a16:creationId xmlns:a16="http://schemas.microsoft.com/office/drawing/2014/main" id="{D845D9D9-4781-4AC2-87A2-AFE16FD6E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9" name="WordArt 11">
          <a:extLst>
            <a:ext uri="{FF2B5EF4-FFF2-40B4-BE49-F238E27FC236}">
              <a16:creationId xmlns:a16="http://schemas.microsoft.com/office/drawing/2014/main" id="{EDD6CB0C-D915-40F5-9D84-844087E9F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40" name="WordArt 9">
          <a:extLst>
            <a:ext uri="{FF2B5EF4-FFF2-40B4-BE49-F238E27FC236}">
              <a16:creationId xmlns:a16="http://schemas.microsoft.com/office/drawing/2014/main" id="{E2A7EF9E-FF8A-4DBE-BF25-F49343F0E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41" name="WordArt 11">
          <a:extLst>
            <a:ext uri="{FF2B5EF4-FFF2-40B4-BE49-F238E27FC236}">
              <a16:creationId xmlns:a16="http://schemas.microsoft.com/office/drawing/2014/main" id="{6A5F2E45-DDDC-4037-8A83-DB1BE3534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42" name="WordArt 9">
          <a:extLst>
            <a:ext uri="{FF2B5EF4-FFF2-40B4-BE49-F238E27FC236}">
              <a16:creationId xmlns:a16="http://schemas.microsoft.com/office/drawing/2014/main" id="{E726D5B4-7D8D-42C4-8FE0-C8C326132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43" name="WordArt 11">
          <a:extLst>
            <a:ext uri="{FF2B5EF4-FFF2-40B4-BE49-F238E27FC236}">
              <a16:creationId xmlns:a16="http://schemas.microsoft.com/office/drawing/2014/main" id="{BE4EA647-C40B-476A-B147-5A4B5336D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44" name="WordArt 9">
          <a:extLst>
            <a:ext uri="{FF2B5EF4-FFF2-40B4-BE49-F238E27FC236}">
              <a16:creationId xmlns:a16="http://schemas.microsoft.com/office/drawing/2014/main" id="{66F4D42A-2374-4788-B857-81CF80C61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45" name="WordArt 11">
          <a:extLst>
            <a:ext uri="{FF2B5EF4-FFF2-40B4-BE49-F238E27FC236}">
              <a16:creationId xmlns:a16="http://schemas.microsoft.com/office/drawing/2014/main" id="{11FD9EBF-CFFF-4281-AC22-90DDC3C04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5C12CA06-6249-4D87-8579-528A2217C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18</xdr:row>
      <xdr:rowOff>190500</xdr:rowOff>
    </xdr:to>
    <xdr:sp macro="" textlink="">
      <xdr:nvSpPr>
        <xdr:cNvPr id="275911" name="AutoShape 6">
          <a:extLst>
            <a:ext uri="{FF2B5EF4-FFF2-40B4-BE49-F238E27FC236}">
              <a16:creationId xmlns:a16="http://schemas.microsoft.com/office/drawing/2014/main" id="{2A3870FD-616F-42E0-9A38-B64EC59A5E62}"/>
            </a:ext>
          </a:extLst>
        </xdr:cNvPr>
        <xdr:cNvSpPr>
          <a:spLocks noChangeArrowheads="1"/>
        </xdr:cNvSpPr>
      </xdr:nvSpPr>
      <xdr:spPr bwMode="auto">
        <a:xfrm rot="-5400000">
          <a:off x="5170170" y="2777490"/>
          <a:ext cx="3764280" cy="891540"/>
        </a:xfrm>
        <a:prstGeom prst="curvedUpArrow">
          <a:avLst>
            <a:gd name="adj1" fmla="val 84444"/>
            <a:gd name="adj2" fmla="val 168889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16</xdr:row>
      <xdr:rowOff>0</xdr:rowOff>
    </xdr:from>
    <xdr:to>
      <xdr:col>7</xdr:col>
      <xdr:colOff>259080</xdr:colOff>
      <xdr:row>22</xdr:row>
      <xdr:rowOff>198120</xdr:rowOff>
    </xdr:to>
    <xdr:sp macro="" textlink="">
      <xdr:nvSpPr>
        <xdr:cNvPr id="275912" name="AutoShape 5">
          <a:extLst>
            <a:ext uri="{FF2B5EF4-FFF2-40B4-BE49-F238E27FC236}">
              <a16:creationId xmlns:a16="http://schemas.microsoft.com/office/drawing/2014/main" id="{9304FE2E-4F8C-471B-87FE-4DC6DE7D6C1E}"/>
            </a:ext>
          </a:extLst>
        </xdr:cNvPr>
        <xdr:cNvSpPr>
          <a:spLocks noChangeArrowheads="1"/>
        </xdr:cNvSpPr>
      </xdr:nvSpPr>
      <xdr:spPr bwMode="auto">
        <a:xfrm rot="-5400000">
          <a:off x="6069330" y="488061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18</xdr:row>
      <xdr:rowOff>220980</xdr:rowOff>
    </xdr:to>
    <xdr:sp macro="" textlink="">
      <xdr:nvSpPr>
        <xdr:cNvPr id="275913" name="AutoShape 7">
          <a:extLst>
            <a:ext uri="{FF2B5EF4-FFF2-40B4-BE49-F238E27FC236}">
              <a16:creationId xmlns:a16="http://schemas.microsoft.com/office/drawing/2014/main" id="{FFC4214E-F98E-46AC-92E9-32A9D4D438E7}"/>
            </a:ext>
          </a:extLst>
        </xdr:cNvPr>
        <xdr:cNvSpPr>
          <a:spLocks noChangeArrowheads="1"/>
        </xdr:cNvSpPr>
      </xdr:nvSpPr>
      <xdr:spPr bwMode="auto">
        <a:xfrm rot="5400000" flipH="1">
          <a:off x="-1432560" y="2773680"/>
          <a:ext cx="3794760" cy="929640"/>
        </a:xfrm>
        <a:prstGeom prst="curvedUpArrow">
          <a:avLst>
            <a:gd name="adj1" fmla="val 81639"/>
            <a:gd name="adj2" fmla="val 163279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22</xdr:row>
      <xdr:rowOff>182880</xdr:rowOff>
    </xdr:to>
    <xdr:sp macro="" textlink="">
      <xdr:nvSpPr>
        <xdr:cNvPr id="275914" name="AutoShape 8">
          <a:extLst>
            <a:ext uri="{FF2B5EF4-FFF2-40B4-BE49-F238E27FC236}">
              <a16:creationId xmlns:a16="http://schemas.microsoft.com/office/drawing/2014/main" id="{1FB12497-444B-418C-8B58-5547A34EC0B4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85394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209550</xdr:rowOff>
    </xdr:from>
    <xdr:to>
      <xdr:col>5</xdr:col>
      <xdr:colOff>548640</xdr:colOff>
      <xdr:row>25</xdr:row>
      <xdr:rowOff>219075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FF512705-2C25-4B42-81A1-9C2C147B9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648450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Novembris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4" zoomScale="75" zoomScaleNormal="70" zoomScaleSheetLayoutView="75" workbookViewId="0">
      <selection activeCell="R7" sqref="R7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Rezultāti!B23</f>
        <v>Vladimirs Pribiļevs</v>
      </c>
      <c r="C4" s="87" t="str">
        <f>Rezultāti!C23</f>
        <v>09B</v>
      </c>
      <c r="D4" s="87">
        <f>Rezultāti!D23</f>
        <v>0</v>
      </c>
      <c r="E4" s="87">
        <f>Rezultāti!E23</f>
        <v>220</v>
      </c>
      <c r="F4" s="87">
        <f>Rezultāti!F23</f>
        <v>254</v>
      </c>
      <c r="G4" s="87">
        <f>Rezultāti!G23</f>
        <v>215</v>
      </c>
      <c r="H4" s="87">
        <f>Rezultāti!H23</f>
        <v>230</v>
      </c>
      <c r="I4" s="87">
        <f>Rezultāti!I23</f>
        <v>298</v>
      </c>
      <c r="J4" s="87">
        <f>Rezultāti!J23</f>
        <v>1217</v>
      </c>
      <c r="K4" s="87">
        <f>Rezultāti!K23</f>
        <v>0</v>
      </c>
      <c r="L4" s="87">
        <f>Rezultāti!L23</f>
        <v>1217</v>
      </c>
      <c r="M4" s="87">
        <f>Rezultāti!M23</f>
        <v>243.4</v>
      </c>
      <c r="N4" s="61">
        <f>L4-L9</f>
        <v>110</v>
      </c>
      <c r="O4" s="141" t="s">
        <v>17</v>
      </c>
    </row>
    <row r="5" spans="1:20" s="28" customFormat="1" ht="23.25" customHeight="1">
      <c r="A5" s="59">
        <v>2</v>
      </c>
      <c r="B5" s="52" t="str">
        <f>Rezultāti!B5</f>
        <v>Sigutis Briedis</v>
      </c>
      <c r="C5" s="87" t="str">
        <f>Rezultāti!C5</f>
        <v>01B</v>
      </c>
      <c r="D5" s="87">
        <f>Rezultāti!D5</f>
        <v>0</v>
      </c>
      <c r="E5" s="87">
        <f>Rezultāti!E5</f>
        <v>219</v>
      </c>
      <c r="F5" s="87">
        <f>Rezultāti!F5</f>
        <v>208</v>
      </c>
      <c r="G5" s="87">
        <f>Rezultāti!G5</f>
        <v>268</v>
      </c>
      <c r="H5" s="87">
        <f>Rezultāti!H5</f>
        <v>244</v>
      </c>
      <c r="I5" s="87">
        <f>Rezultāti!I5</f>
        <v>231</v>
      </c>
      <c r="J5" s="87">
        <f>Rezultāti!J5</f>
        <v>1170</v>
      </c>
      <c r="K5" s="87">
        <f>Rezultāti!K5</f>
        <v>0</v>
      </c>
      <c r="L5" s="87">
        <f>Rezultāti!L5</f>
        <v>1170</v>
      </c>
      <c r="M5" s="87">
        <f>Rezultāti!M5</f>
        <v>234</v>
      </c>
      <c r="N5" s="62">
        <f>L5-L9</f>
        <v>63</v>
      </c>
      <c r="O5" s="141"/>
    </row>
    <row r="6" spans="1:20" s="28" customFormat="1" ht="23.25" customHeight="1">
      <c r="A6" s="59">
        <v>3</v>
      </c>
      <c r="B6" s="52" t="str">
        <f>Rezultāti!B7</f>
        <v>Edgars Poišs</v>
      </c>
      <c r="C6" s="87" t="str">
        <f>Rezultāti!C7</f>
        <v>02B</v>
      </c>
      <c r="D6" s="87">
        <f>Rezultāti!D7</f>
        <v>0</v>
      </c>
      <c r="E6" s="87">
        <f>Rezultāti!E7</f>
        <v>252</v>
      </c>
      <c r="F6" s="87">
        <f>Rezultāti!F7</f>
        <v>251</v>
      </c>
      <c r="G6" s="87">
        <f>Rezultāti!G7</f>
        <v>222</v>
      </c>
      <c r="H6" s="87">
        <f>Rezultāti!H7</f>
        <v>225</v>
      </c>
      <c r="I6" s="87">
        <f>Rezultāti!I7</f>
        <v>205</v>
      </c>
      <c r="J6" s="87">
        <f>Rezultāti!J7</f>
        <v>1155</v>
      </c>
      <c r="K6" s="87">
        <f>Rezultāti!K7</f>
        <v>0</v>
      </c>
      <c r="L6" s="87">
        <f>Rezultāti!L7</f>
        <v>1155</v>
      </c>
      <c r="M6" s="87">
        <f>Rezultāti!M7</f>
        <v>231</v>
      </c>
      <c r="N6" s="63">
        <f>L6-L9</f>
        <v>48</v>
      </c>
      <c r="O6" s="141"/>
    </row>
    <row r="7" spans="1:20" s="28" customFormat="1" ht="23.25" customHeight="1">
      <c r="A7" s="59">
        <v>4</v>
      </c>
      <c r="B7" s="52" t="str">
        <f>Rezultāti!B11</f>
        <v>Valerijs Nizkodubovs</v>
      </c>
      <c r="C7" s="87" t="str">
        <f>Rezultāti!C11</f>
        <v>04B</v>
      </c>
      <c r="D7" s="87">
        <f>Rezultāti!D11</f>
        <v>0</v>
      </c>
      <c r="E7" s="87">
        <f>Rezultāti!E11</f>
        <v>214</v>
      </c>
      <c r="F7" s="87">
        <f>Rezultāti!F11</f>
        <v>259</v>
      </c>
      <c r="G7" s="87">
        <f>Rezultāti!G11</f>
        <v>219</v>
      </c>
      <c r="H7" s="87">
        <f>Rezultāti!H11</f>
        <v>229</v>
      </c>
      <c r="I7" s="87">
        <f>Rezultāti!I11</f>
        <v>207</v>
      </c>
      <c r="J7" s="87">
        <f>Rezultāti!J11</f>
        <v>1128</v>
      </c>
      <c r="K7" s="87">
        <f>Rezultāti!K11</f>
        <v>0</v>
      </c>
      <c r="L7" s="87">
        <f>Rezultāti!L11</f>
        <v>1128</v>
      </c>
      <c r="M7" s="87">
        <f>Rezultāti!M11</f>
        <v>225.6</v>
      </c>
      <c r="N7" s="63">
        <f>L7-L9</f>
        <v>21</v>
      </c>
      <c r="O7" s="141"/>
    </row>
    <row r="8" spans="1:20" s="28" customFormat="1" ht="23.25" customHeight="1">
      <c r="A8" s="58">
        <v>5</v>
      </c>
      <c r="B8" s="52" t="str">
        <f>Rezultāti!B24</f>
        <v>Rolands Landsbergs</v>
      </c>
      <c r="C8" s="87" t="str">
        <f>Rezultāti!C24</f>
        <v>10A</v>
      </c>
      <c r="D8" s="87">
        <f>Rezultāti!D24</f>
        <v>0</v>
      </c>
      <c r="E8" s="87">
        <f>Rezultāti!E24</f>
        <v>232</v>
      </c>
      <c r="F8" s="87">
        <f>Rezultāti!F24</f>
        <v>199</v>
      </c>
      <c r="G8" s="87">
        <f>Rezultāti!G24</f>
        <v>267</v>
      </c>
      <c r="H8" s="87">
        <f>Rezultāti!H24</f>
        <v>231</v>
      </c>
      <c r="I8" s="87">
        <f>Rezultāti!I24</f>
        <v>190</v>
      </c>
      <c r="J8" s="87">
        <f>Rezultāti!J24</f>
        <v>1119</v>
      </c>
      <c r="K8" s="87">
        <f>Rezultāti!K24</f>
        <v>0</v>
      </c>
      <c r="L8" s="87">
        <f>Rezultāti!L24</f>
        <v>1119</v>
      </c>
      <c r="M8" s="87">
        <f>Rezultāti!M24</f>
        <v>223.8</v>
      </c>
      <c r="N8" s="63">
        <f>L8-L9</f>
        <v>12</v>
      </c>
      <c r="O8" s="141"/>
    </row>
    <row r="9" spans="1:20" s="28" customFormat="1" ht="23.25" customHeight="1" thickBot="1">
      <c r="A9" s="60">
        <v>6</v>
      </c>
      <c r="B9" s="52" t="str">
        <f>Rezultāti!B21</f>
        <v>Mārtiņš Vilnis</v>
      </c>
      <c r="C9" s="87" t="str">
        <f>Rezultāti!C21</f>
        <v>08B</v>
      </c>
      <c r="D9" s="87">
        <f>Rezultāti!D21</f>
        <v>0</v>
      </c>
      <c r="E9" s="87">
        <f>Rezultāti!E21</f>
        <v>210</v>
      </c>
      <c r="F9" s="87">
        <f>Rezultāti!F21</f>
        <v>266</v>
      </c>
      <c r="G9" s="87">
        <f>Rezultāti!G21</f>
        <v>216</v>
      </c>
      <c r="H9" s="87">
        <f>Rezultāti!H21</f>
        <v>187</v>
      </c>
      <c r="I9" s="87">
        <f>Rezultāti!I21</f>
        <v>228</v>
      </c>
      <c r="J9" s="87">
        <f>Rezultāti!J21</f>
        <v>1107</v>
      </c>
      <c r="K9" s="87">
        <f>Rezultāti!K21</f>
        <v>0</v>
      </c>
      <c r="L9" s="87">
        <f>Rezultāti!L21</f>
        <v>1107</v>
      </c>
      <c r="M9" s="87">
        <f>Rezultāti!M21</f>
        <v>221.4</v>
      </c>
      <c r="N9" s="64">
        <v>0</v>
      </c>
      <c r="O9" s="141"/>
    </row>
    <row r="10" spans="1:20" s="28" customFormat="1" ht="23.25" customHeight="1" thickTop="1">
      <c r="A10" s="47">
        <v>7</v>
      </c>
      <c r="B10" s="52" t="str">
        <f>Rezultāti!B8</f>
        <v>Dmitrijs Nikonovs</v>
      </c>
      <c r="C10" s="87" t="str">
        <f>Rezultāti!C8</f>
        <v>03A</v>
      </c>
      <c r="D10" s="87">
        <f>Rezultāti!D8</f>
        <v>0</v>
      </c>
      <c r="E10" s="87">
        <f>Rezultāti!E8</f>
        <v>211</v>
      </c>
      <c r="F10" s="87">
        <f>Rezultāti!F8</f>
        <v>212</v>
      </c>
      <c r="G10" s="87">
        <f>Rezultāti!G8</f>
        <v>236</v>
      </c>
      <c r="H10" s="87">
        <f>Rezultāti!H8</f>
        <v>213</v>
      </c>
      <c r="I10" s="87">
        <f>Rezultāti!I8</f>
        <v>234</v>
      </c>
      <c r="J10" s="87">
        <f>Rezultāti!J8</f>
        <v>1106</v>
      </c>
      <c r="K10" s="87">
        <f>Rezultāti!K8</f>
        <v>0</v>
      </c>
      <c r="L10" s="87">
        <f>Rezultāti!L8</f>
        <v>1106</v>
      </c>
      <c r="M10" s="87">
        <f>Rezultāti!M8</f>
        <v>221.2</v>
      </c>
      <c r="N10" s="48">
        <f>L10-L9</f>
        <v>-1</v>
      </c>
      <c r="O10" s="141"/>
    </row>
    <row r="11" spans="1:20" s="28" customFormat="1" ht="23.25" customHeight="1">
      <c r="A11" s="49">
        <v>8</v>
      </c>
      <c r="B11" s="52" t="str">
        <f>Rezultāti!B10</f>
        <v>Ivars Lauris</v>
      </c>
      <c r="C11" s="87" t="str">
        <f>Rezultāti!C10</f>
        <v>04A</v>
      </c>
      <c r="D11" s="87">
        <f>Rezultāti!D10</f>
        <v>0</v>
      </c>
      <c r="E11" s="87">
        <f>Rezultāti!E10</f>
        <v>207</v>
      </c>
      <c r="F11" s="87">
        <f>Rezultāti!F10</f>
        <v>219</v>
      </c>
      <c r="G11" s="87">
        <f>Rezultāti!G10</f>
        <v>170</v>
      </c>
      <c r="H11" s="87">
        <f>Rezultāti!H10</f>
        <v>244</v>
      </c>
      <c r="I11" s="87">
        <f>Rezultāti!I10</f>
        <v>254</v>
      </c>
      <c r="J11" s="87">
        <f>Rezultāti!J10</f>
        <v>1094</v>
      </c>
      <c r="K11" s="87">
        <f>Rezultāti!K10</f>
        <v>0</v>
      </c>
      <c r="L11" s="87">
        <f>Rezultāti!L10</f>
        <v>1094</v>
      </c>
      <c r="M11" s="87">
        <f>Rezultāti!M10</f>
        <v>218.8</v>
      </c>
      <c r="N11" s="50">
        <f>L11-L9</f>
        <v>-13</v>
      </c>
      <c r="O11" s="141"/>
    </row>
    <row r="12" spans="1:20" s="28" customFormat="1" ht="23.25" customHeight="1">
      <c r="A12" s="49">
        <v>9</v>
      </c>
      <c r="B12" s="52" t="str">
        <f>Rezultāti!B22</f>
        <v>Rihards Meijers</v>
      </c>
      <c r="C12" s="87" t="str">
        <f>Rezultāti!C22</f>
        <v>09A</v>
      </c>
      <c r="D12" s="87">
        <f>Rezultāti!D22</f>
        <v>0</v>
      </c>
      <c r="E12" s="87">
        <f>Rezultāti!E22</f>
        <v>254</v>
      </c>
      <c r="F12" s="87">
        <f>Rezultāti!F22</f>
        <v>246</v>
      </c>
      <c r="G12" s="87">
        <f>Rezultāti!G22</f>
        <v>166</v>
      </c>
      <c r="H12" s="87">
        <f>Rezultāti!H22</f>
        <v>206</v>
      </c>
      <c r="I12" s="87">
        <f>Rezultāti!I22</f>
        <v>220</v>
      </c>
      <c r="J12" s="87">
        <f>Rezultāti!J22</f>
        <v>1092</v>
      </c>
      <c r="K12" s="87">
        <f>Rezultāti!K22</f>
        <v>0</v>
      </c>
      <c r="L12" s="87">
        <f>Rezultāti!L22</f>
        <v>1092</v>
      </c>
      <c r="M12" s="87">
        <f>Rezultāti!M22</f>
        <v>218.4</v>
      </c>
      <c r="N12" s="50">
        <f>L12-L9</f>
        <v>-15</v>
      </c>
      <c r="O12" s="141"/>
    </row>
    <row r="13" spans="1:20" s="28" customFormat="1" ht="23.25" customHeight="1">
      <c r="A13" s="49">
        <v>10</v>
      </c>
      <c r="B13" s="52" t="str">
        <f>Rezultāti!B4</f>
        <v>Tomass Tereščenko</v>
      </c>
      <c r="C13" s="87" t="str">
        <f>Rezultāti!C4</f>
        <v>01A</v>
      </c>
      <c r="D13" s="87">
        <f>Rezultāti!D4</f>
        <v>8</v>
      </c>
      <c r="E13" s="87">
        <f>Rezultāti!E4</f>
        <v>187</v>
      </c>
      <c r="F13" s="87">
        <f>Rezultāti!F4</f>
        <v>219</v>
      </c>
      <c r="G13" s="87">
        <f>Rezultāti!G4</f>
        <v>261</v>
      </c>
      <c r="H13" s="87">
        <f>Rezultāti!H4</f>
        <v>180</v>
      </c>
      <c r="I13" s="87">
        <f>Rezultāti!I4</f>
        <v>204</v>
      </c>
      <c r="J13" s="87">
        <f>Rezultāti!J4</f>
        <v>1051</v>
      </c>
      <c r="K13" s="87">
        <f>Rezultāti!K4</f>
        <v>40</v>
      </c>
      <c r="L13" s="87">
        <f>Rezultāti!L4</f>
        <v>1091</v>
      </c>
      <c r="M13" s="87">
        <f>Rezultāti!M4</f>
        <v>210.2</v>
      </c>
      <c r="N13" s="50">
        <f>L13-L9</f>
        <v>-16</v>
      </c>
      <c r="O13" s="141"/>
    </row>
    <row r="14" spans="1:20" s="28" customFormat="1" ht="23.25" customHeight="1">
      <c r="A14" s="49">
        <v>11</v>
      </c>
      <c r="B14" s="52" t="str">
        <f>Rezultāti!B15</f>
        <v>Artūrs Perepjolkins</v>
      </c>
      <c r="C14" s="87" t="str">
        <f>Rezultāti!C15</f>
        <v>06A</v>
      </c>
      <c r="D14" s="87">
        <f>Rezultāti!D15</f>
        <v>0</v>
      </c>
      <c r="E14" s="87">
        <f>Rezultāti!E15</f>
        <v>268</v>
      </c>
      <c r="F14" s="87">
        <f>Rezultāti!F15</f>
        <v>211</v>
      </c>
      <c r="G14" s="87">
        <f>Rezultāti!G15</f>
        <v>186</v>
      </c>
      <c r="H14" s="87">
        <f>Rezultāti!H15</f>
        <v>226</v>
      </c>
      <c r="I14" s="87">
        <f>Rezultāti!I15</f>
        <v>193</v>
      </c>
      <c r="J14" s="87">
        <f>Rezultāti!J15</f>
        <v>1084</v>
      </c>
      <c r="K14" s="87">
        <f>Rezultāti!K15</f>
        <v>0</v>
      </c>
      <c r="L14" s="87">
        <f>Rezultāti!L15</f>
        <v>1084</v>
      </c>
      <c r="M14" s="87">
        <f>Rezultāti!M15</f>
        <v>216.8</v>
      </c>
      <c r="N14" s="50">
        <f>L14-L9</f>
        <v>-23</v>
      </c>
      <c r="O14" s="141"/>
    </row>
    <row r="15" spans="1:20" s="28" customFormat="1" ht="23.25" customHeight="1">
      <c r="A15" s="49">
        <v>12</v>
      </c>
      <c r="B15" s="52" t="str">
        <f>Rezultāti!B12</f>
        <v>Dmitrijs Dumcevs</v>
      </c>
      <c r="C15" s="87" t="str">
        <f>Rezultāti!C12</f>
        <v>05A</v>
      </c>
      <c r="D15" s="87">
        <f>Rezultāti!D12</f>
        <v>0</v>
      </c>
      <c r="E15" s="87">
        <f>Rezultāti!E12</f>
        <v>206</v>
      </c>
      <c r="F15" s="87">
        <f>Rezultāti!F12</f>
        <v>216</v>
      </c>
      <c r="G15" s="87">
        <f>Rezultāti!G12</f>
        <v>157</v>
      </c>
      <c r="H15" s="87">
        <f>Rezultāti!H12</f>
        <v>242</v>
      </c>
      <c r="I15" s="87">
        <f>Rezultāti!I12</f>
        <v>235</v>
      </c>
      <c r="J15" s="87">
        <f>Rezultāti!J12</f>
        <v>1056</v>
      </c>
      <c r="K15" s="87">
        <f>Rezultāti!K12</f>
        <v>0</v>
      </c>
      <c r="L15" s="87">
        <f>Rezultāti!L12</f>
        <v>1056</v>
      </c>
      <c r="M15" s="87">
        <f>Rezultāti!M12</f>
        <v>211.2</v>
      </c>
      <c r="N15" s="50">
        <f>L15-L9</f>
        <v>-51</v>
      </c>
      <c r="O15" s="141"/>
    </row>
    <row r="16" spans="1:20" s="28" customFormat="1" ht="23.25" customHeight="1">
      <c r="A16" s="49">
        <v>13</v>
      </c>
      <c r="B16" s="52" t="str">
        <f>Rezultāti!B18</f>
        <v>Maksims Gerasimenko</v>
      </c>
      <c r="C16" s="87" t="str">
        <f>Rezultāti!C18</f>
        <v>07B</v>
      </c>
      <c r="D16" s="87">
        <f>Rezultāti!D18</f>
        <v>0</v>
      </c>
      <c r="E16" s="87">
        <f>Rezultāti!E18</f>
        <v>214</v>
      </c>
      <c r="F16" s="87">
        <f>Rezultāti!F18</f>
        <v>176</v>
      </c>
      <c r="G16" s="87">
        <f>Rezultāti!G18</f>
        <v>190</v>
      </c>
      <c r="H16" s="87">
        <f>Rezultāti!H18</f>
        <v>217</v>
      </c>
      <c r="I16" s="87">
        <f>Rezultāti!I18</f>
        <v>221</v>
      </c>
      <c r="J16" s="87">
        <f>Rezultāti!J18</f>
        <v>1018</v>
      </c>
      <c r="K16" s="87">
        <f>Rezultāti!K18</f>
        <v>0</v>
      </c>
      <c r="L16" s="87">
        <f>Rezultāti!L18</f>
        <v>1018</v>
      </c>
      <c r="M16" s="87">
        <f>Rezultāti!M18</f>
        <v>203.6</v>
      </c>
      <c r="N16" s="50">
        <f>L16-L9</f>
        <v>-89</v>
      </c>
      <c r="O16" s="141"/>
    </row>
    <row r="17" spans="1:20" s="28" customFormat="1" ht="23.25" customHeight="1">
      <c r="A17" s="49">
        <v>14</v>
      </c>
      <c r="B17" s="52" t="str">
        <f>Rezultāti!B20</f>
        <v>Jānis Raņķis</v>
      </c>
      <c r="C17" s="87" t="str">
        <f>Rezultāti!C20</f>
        <v>08A</v>
      </c>
      <c r="D17" s="87">
        <f>Rezultāti!D20</f>
        <v>0</v>
      </c>
      <c r="E17" s="87">
        <f>Rezultāti!E20</f>
        <v>211</v>
      </c>
      <c r="F17" s="87">
        <f>Rezultāti!F20</f>
        <v>222</v>
      </c>
      <c r="G17" s="87">
        <f>Rezultāti!G20</f>
        <v>171</v>
      </c>
      <c r="H17" s="87">
        <f>Rezultāti!H20</f>
        <v>219</v>
      </c>
      <c r="I17" s="87">
        <f>Rezultāti!I20</f>
        <v>189</v>
      </c>
      <c r="J17" s="87">
        <f>Rezultāti!J20</f>
        <v>1012</v>
      </c>
      <c r="K17" s="87">
        <f>Rezultāti!K20</f>
        <v>0</v>
      </c>
      <c r="L17" s="87">
        <f>Rezultāti!L20</f>
        <v>1012</v>
      </c>
      <c r="M17" s="87">
        <f>Rezultāti!M20</f>
        <v>202.4</v>
      </c>
      <c r="N17" s="50">
        <f>L17-L9</f>
        <v>-95</v>
      </c>
      <c r="O17" s="141"/>
    </row>
    <row r="18" spans="1:20" s="28" customFormat="1" ht="23.25" customHeight="1">
      <c r="A18" s="49">
        <v>15</v>
      </c>
      <c r="B18" s="52" t="str">
        <f>Rezultāti!B14</f>
        <v>Jānis Bojārs</v>
      </c>
      <c r="C18" s="87" t="str">
        <f>Rezultāti!C14</f>
        <v>05C</v>
      </c>
      <c r="D18" s="87">
        <f>Rezultāti!D14</f>
        <v>0</v>
      </c>
      <c r="E18" s="87">
        <f>Rezultāti!E14</f>
        <v>213</v>
      </c>
      <c r="F18" s="87">
        <f>Rezultāti!F14</f>
        <v>256</v>
      </c>
      <c r="G18" s="87">
        <f>Rezultāti!G14</f>
        <v>189</v>
      </c>
      <c r="H18" s="87">
        <f>Rezultāti!H14</f>
        <v>187</v>
      </c>
      <c r="I18" s="87">
        <f>Rezultāti!I14</f>
        <v>150</v>
      </c>
      <c r="J18" s="87">
        <f>Rezultāti!J14</f>
        <v>995</v>
      </c>
      <c r="K18" s="87">
        <f>Rezultāti!K14</f>
        <v>0</v>
      </c>
      <c r="L18" s="87">
        <f>Rezultāti!L14</f>
        <v>995</v>
      </c>
      <c r="M18" s="87">
        <f>Rezultāti!M14</f>
        <v>199</v>
      </c>
      <c r="N18" s="50">
        <f>L18-L9</f>
        <v>-112</v>
      </c>
      <c r="O18" s="141"/>
    </row>
    <row r="19" spans="1:20" s="28" customFormat="1" ht="23.25" customHeight="1">
      <c r="A19" s="49">
        <v>16</v>
      </c>
      <c r="B19" s="52" t="str">
        <f>Rezultāti!B16</f>
        <v>Martiņš Martinsons</v>
      </c>
      <c r="C19" s="87" t="str">
        <f>Rezultāti!C16</f>
        <v>06B</v>
      </c>
      <c r="D19" s="87">
        <f>Rezultāti!D16</f>
        <v>0</v>
      </c>
      <c r="E19" s="87">
        <f>Rezultāti!E16</f>
        <v>209</v>
      </c>
      <c r="F19" s="87">
        <f>Rezultāti!F16</f>
        <v>183</v>
      </c>
      <c r="G19" s="87">
        <f>Rezultāti!G16</f>
        <v>191</v>
      </c>
      <c r="H19" s="87">
        <f>Rezultāti!H16</f>
        <v>201</v>
      </c>
      <c r="I19" s="87">
        <f>Rezultāti!I16</f>
        <v>186</v>
      </c>
      <c r="J19" s="87">
        <f>Rezultāti!J16</f>
        <v>970</v>
      </c>
      <c r="K19" s="87">
        <f>Rezultāti!K16</f>
        <v>0</v>
      </c>
      <c r="L19" s="87">
        <f>Rezultāti!L16</f>
        <v>970</v>
      </c>
      <c r="M19" s="87">
        <f>Rezultāti!M16</f>
        <v>194</v>
      </c>
      <c r="N19" s="50">
        <f>L19-L9</f>
        <v>-137</v>
      </c>
      <c r="O19" s="141"/>
      <c r="Q19"/>
      <c r="R19"/>
      <c r="S19"/>
    </row>
    <row r="20" spans="1:20" s="28" customFormat="1" ht="23.25" customHeight="1">
      <c r="A20" s="49">
        <v>17</v>
      </c>
      <c r="B20" s="52" t="str">
        <f>Rezultāti!B6</f>
        <v>Vladislavs Saveljevs</v>
      </c>
      <c r="C20" s="87" t="str">
        <f>Rezultāti!C6</f>
        <v>02A</v>
      </c>
      <c r="D20" s="87">
        <f>Rezultāti!D6</f>
        <v>0</v>
      </c>
      <c r="E20" s="87">
        <f>Rezultāti!E6</f>
        <v>206</v>
      </c>
      <c r="F20" s="87">
        <f>Rezultāti!F6</f>
        <v>177</v>
      </c>
      <c r="G20" s="87">
        <f>Rezultāti!G6</f>
        <v>203</v>
      </c>
      <c r="H20" s="87">
        <f>Rezultāti!H6</f>
        <v>174</v>
      </c>
      <c r="I20" s="87">
        <f>Rezultāti!I6</f>
        <v>193</v>
      </c>
      <c r="J20" s="87">
        <f>Rezultāti!J6</f>
        <v>953</v>
      </c>
      <c r="K20" s="87">
        <f>Rezultāti!K6</f>
        <v>0</v>
      </c>
      <c r="L20" s="87">
        <f>Rezultāti!L6</f>
        <v>953</v>
      </c>
      <c r="M20" s="87">
        <f>Rezultāti!M6</f>
        <v>190.6</v>
      </c>
      <c r="N20" s="50">
        <f>L20-L9</f>
        <v>-154</v>
      </c>
      <c r="O20" s="141"/>
      <c r="Q20"/>
      <c r="R20"/>
      <c r="S20"/>
    </row>
    <row r="21" spans="1:20" s="28" customFormat="1" ht="23.25" customHeight="1">
      <c r="A21" s="49">
        <v>18</v>
      </c>
      <c r="B21" s="52" t="str">
        <f>Rezultāti!B25</f>
        <v>Maksims Jefimovs</v>
      </c>
      <c r="C21" s="87" t="str">
        <f>Rezultāti!C25</f>
        <v>10B</v>
      </c>
      <c r="D21" s="87">
        <f>Rezultāti!D25</f>
        <v>0</v>
      </c>
      <c r="E21" s="87">
        <f>Rezultāti!E25</f>
        <v>209</v>
      </c>
      <c r="F21" s="87">
        <f>Rezultāti!F25</f>
        <v>186</v>
      </c>
      <c r="G21" s="87">
        <f>Rezultāti!G25</f>
        <v>212</v>
      </c>
      <c r="H21" s="87">
        <f>Rezultāti!H25</f>
        <v>160</v>
      </c>
      <c r="I21" s="87">
        <f>Rezultāti!I25</f>
        <v>179</v>
      </c>
      <c r="J21" s="87">
        <f>Rezultāti!J25</f>
        <v>946</v>
      </c>
      <c r="K21" s="87">
        <f>Rezultāti!K25</f>
        <v>0</v>
      </c>
      <c r="L21" s="87">
        <f>Rezultāti!L25</f>
        <v>946</v>
      </c>
      <c r="M21" s="87">
        <f>Rezultāti!M25</f>
        <v>189.2</v>
      </c>
      <c r="N21" s="50">
        <f>L21-L9</f>
        <v>-161</v>
      </c>
      <c r="O21" s="141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Rezultāti!B19</f>
        <v>Toms Pultraks</v>
      </c>
      <c r="C22" s="87" t="str">
        <f>Rezultāti!C19</f>
        <v>07C</v>
      </c>
      <c r="D22" s="87">
        <f>Rezultāti!D19</f>
        <v>0</v>
      </c>
      <c r="E22" s="87">
        <f>Rezultāti!E19</f>
        <v>214</v>
      </c>
      <c r="F22" s="87">
        <f>Rezultāti!F19</f>
        <v>159</v>
      </c>
      <c r="G22" s="87">
        <f>Rezultāti!G19</f>
        <v>142</v>
      </c>
      <c r="H22" s="87">
        <f>Rezultāti!H19</f>
        <v>180</v>
      </c>
      <c r="I22" s="87">
        <f>Rezultāti!I19</f>
        <v>249</v>
      </c>
      <c r="J22" s="87">
        <f>Rezultāti!J19</f>
        <v>944</v>
      </c>
      <c r="K22" s="87">
        <f>Rezultāti!K19</f>
        <v>0</v>
      </c>
      <c r="L22" s="87">
        <f>Rezultāti!L19</f>
        <v>944</v>
      </c>
      <c r="M22" s="87">
        <f>Rezultāti!M19</f>
        <v>188.8</v>
      </c>
      <c r="N22" s="50">
        <f>L22-L9</f>
        <v>-163</v>
      </c>
      <c r="O22" s="141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Rezultāti!B17</f>
        <v>Sergejs Meņšikovs</v>
      </c>
      <c r="C23" s="87" t="str">
        <f>Rezultāti!C17</f>
        <v>07A</v>
      </c>
      <c r="D23" s="87">
        <f>Rezultāti!D17</f>
        <v>0</v>
      </c>
      <c r="E23" s="87">
        <f>Rezultāti!E17</f>
        <v>181</v>
      </c>
      <c r="F23" s="87">
        <f>Rezultāti!F17</f>
        <v>196</v>
      </c>
      <c r="G23" s="87">
        <f>Rezultāti!G17</f>
        <v>196</v>
      </c>
      <c r="H23" s="87">
        <f>Rezultāti!H17</f>
        <v>207</v>
      </c>
      <c r="I23" s="87">
        <f>Rezultāti!I17</f>
        <v>154</v>
      </c>
      <c r="J23" s="87">
        <f>Rezultāti!J17</f>
        <v>934</v>
      </c>
      <c r="K23" s="87">
        <f>Rezultāti!K17</f>
        <v>0</v>
      </c>
      <c r="L23" s="87">
        <f>Rezultāti!L17</f>
        <v>934</v>
      </c>
      <c r="M23" s="87">
        <f>Rezultāti!M17</f>
        <v>186.8</v>
      </c>
      <c r="N23" s="50">
        <f>L23-L9</f>
        <v>-173</v>
      </c>
      <c r="O23" s="141"/>
      <c r="Q23"/>
      <c r="R23"/>
      <c r="S23"/>
      <c r="T23"/>
    </row>
    <row r="24" spans="1:20" s="28" customFormat="1" ht="23.25" customHeight="1">
      <c r="A24" s="49">
        <v>21</v>
      </c>
      <c r="B24" s="52" t="str">
        <f>Rezultāti!B13</f>
        <v>Elviss Volkops</v>
      </c>
      <c r="C24" s="87" t="str">
        <f>Rezultāti!C13</f>
        <v>05B</v>
      </c>
      <c r="D24" s="87">
        <f>Rezultāti!D13</f>
        <v>0</v>
      </c>
      <c r="E24" s="87">
        <f>Rezultāti!E13</f>
        <v>192</v>
      </c>
      <c r="F24" s="87">
        <f>Rezultāti!F13</f>
        <v>125</v>
      </c>
      <c r="G24" s="87">
        <f>Rezultāti!G13</f>
        <v>200</v>
      </c>
      <c r="H24" s="87">
        <f>Rezultāti!H13</f>
        <v>109</v>
      </c>
      <c r="I24" s="87">
        <f>Rezultāti!I13</f>
        <v>182</v>
      </c>
      <c r="J24" s="87">
        <f>Rezultāti!J13</f>
        <v>808</v>
      </c>
      <c r="K24" s="87">
        <f>Rezultāti!K13</f>
        <v>0</v>
      </c>
      <c r="L24" s="87">
        <f>Rezultāti!L13</f>
        <v>808</v>
      </c>
      <c r="M24" s="87">
        <f>Rezultāti!M13</f>
        <v>161.6</v>
      </c>
      <c r="N24" s="50">
        <f>L24-L9</f>
        <v>-299</v>
      </c>
      <c r="O24" s="141"/>
      <c r="Q24"/>
      <c r="R24"/>
      <c r="S24"/>
      <c r="T24"/>
    </row>
    <row r="25" spans="1:20" s="28" customFormat="1" ht="23.25" customHeight="1">
      <c r="A25" s="49">
        <v>22</v>
      </c>
      <c r="B25" s="52" t="str">
        <f>Rezultāti!B9</f>
        <v>Ilze Raņķe</v>
      </c>
      <c r="C25" s="87" t="str">
        <f>Rezultāti!C9</f>
        <v>03B</v>
      </c>
      <c r="D25" s="87">
        <f>Rezultāti!D9</f>
        <v>8</v>
      </c>
      <c r="E25" s="87">
        <f>Rezultāti!E9</f>
        <v>146</v>
      </c>
      <c r="F25" s="87">
        <f>Rezultāti!F9</f>
        <v>140</v>
      </c>
      <c r="G25" s="87">
        <f>Rezultāti!G9</f>
        <v>174</v>
      </c>
      <c r="H25" s="87">
        <f>Rezultāti!H9</f>
        <v>146</v>
      </c>
      <c r="I25" s="87">
        <f>Rezultāti!I9</f>
        <v>133</v>
      </c>
      <c r="J25" s="87">
        <f>Rezultāti!J9</f>
        <v>739</v>
      </c>
      <c r="K25" s="87">
        <f>Rezultāti!K9</f>
        <v>40</v>
      </c>
      <c r="L25" s="87">
        <f>Rezultāti!L9</f>
        <v>779</v>
      </c>
      <c r="M25" s="87">
        <f>Rezultāti!M9</f>
        <v>147.80000000000001</v>
      </c>
      <c r="N25" s="50">
        <f>L25-L9</f>
        <v>-328</v>
      </c>
      <c r="O25" s="141"/>
      <c r="Q25"/>
      <c r="R25"/>
      <c r="S25"/>
      <c r="T25"/>
    </row>
    <row r="26" spans="1:20" s="28" customFormat="1" ht="23.25" hidden="1" customHeight="1">
      <c r="A26" s="49">
        <v>23</v>
      </c>
      <c r="B26" s="52">
        <f>Rezultāti!B26</f>
        <v>0</v>
      </c>
      <c r="C26" s="87">
        <f>Rezultāti!C26</f>
        <v>0</v>
      </c>
      <c r="D26" s="87">
        <f>Rezultāti!D26</f>
        <v>0</v>
      </c>
      <c r="E26" s="87">
        <f>Rezultāti!E26</f>
        <v>0</v>
      </c>
      <c r="F26" s="87">
        <f>Rezultāti!F26</f>
        <v>0</v>
      </c>
      <c r="G26" s="87">
        <f>Rezultāti!G26</f>
        <v>0</v>
      </c>
      <c r="H26" s="87">
        <f>Rezultāti!H26</f>
        <v>0</v>
      </c>
      <c r="I26" s="87">
        <f>Rezultāti!I26</f>
        <v>0</v>
      </c>
      <c r="J26" s="87">
        <f>Rezultāti!J26</f>
        <v>0</v>
      </c>
      <c r="K26" s="87">
        <f>Rezultāti!K26</f>
        <v>0</v>
      </c>
      <c r="L26" s="87">
        <f>Rezultāti!L26</f>
        <v>0</v>
      </c>
      <c r="M26" s="87" t="e">
        <f>Rezultāti!M26</f>
        <v>#DIV/0!</v>
      </c>
      <c r="N26" s="50">
        <f t="shared" ref="N26:N38" si="0">L26-L9</f>
        <v>-1107</v>
      </c>
      <c r="O26" s="141"/>
      <c r="Q26"/>
      <c r="R26"/>
      <c r="S26"/>
      <c r="T26"/>
    </row>
    <row r="27" spans="1:20" s="28" customFormat="1" ht="21.75" hidden="1" customHeight="1">
      <c r="A27" s="49">
        <v>24</v>
      </c>
      <c r="B27" s="52">
        <f>Rezultāti!B27</f>
        <v>0</v>
      </c>
      <c r="C27" s="87">
        <f>Rezultāti!C27</f>
        <v>0</v>
      </c>
      <c r="D27" s="87">
        <f>Rezultāti!D27</f>
        <v>0</v>
      </c>
      <c r="E27" s="87">
        <f>Rezultāti!E27</f>
        <v>0</v>
      </c>
      <c r="F27" s="87">
        <f>Rezultāti!F27</f>
        <v>0</v>
      </c>
      <c r="G27" s="87">
        <f>Rezultāti!G27</f>
        <v>0</v>
      </c>
      <c r="H27" s="87">
        <f>Rezultāti!H27</f>
        <v>0</v>
      </c>
      <c r="I27" s="87">
        <f>Rezultāti!I27</f>
        <v>0</v>
      </c>
      <c r="J27" s="87">
        <f>Rezultāti!J27</f>
        <v>0</v>
      </c>
      <c r="K27" s="87">
        <f>Rezultāti!K27</f>
        <v>0</v>
      </c>
      <c r="L27" s="87">
        <f>Rezultāti!L27</f>
        <v>0</v>
      </c>
      <c r="M27" s="87" t="e">
        <f>Rezultāti!M27</f>
        <v>#DIV/0!</v>
      </c>
      <c r="N27" s="50">
        <f t="shared" si="0"/>
        <v>-1106</v>
      </c>
      <c r="O27" s="141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 t="e">
        <f>Rezultāti!M28</f>
        <v>#DIV/0!</v>
      </c>
      <c r="N28" s="50">
        <f t="shared" si="0"/>
        <v>-1094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 t="e">
        <f>Rezultāti!M29</f>
        <v>#DIV/0!</v>
      </c>
      <c r="N29" s="50">
        <f t="shared" si="0"/>
        <v>-1092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 t="e">
        <f>Rezultāti!M30</f>
        <v>#DIV/0!</v>
      </c>
      <c r="N30" s="50">
        <f t="shared" si="0"/>
        <v>-1091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-1084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-1056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-1018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-1012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-995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-970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-953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-946</v>
      </c>
    </row>
    <row r="39" spans="1:14">
      <c r="B39" s="140" t="s">
        <v>16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</row>
    <row r="40" spans="1:14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4" ht="45" hidden="1">
      <c r="A41" s="142" t="s">
        <v>22</v>
      </c>
      <c r="B41" s="142"/>
      <c r="C41" s="142"/>
      <c r="D41" s="142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43">
        <v>1</v>
      </c>
      <c r="B43" s="77"/>
      <c r="C43" s="78"/>
      <c r="D43" s="79">
        <f>C44+C43</f>
        <v>0</v>
      </c>
    </row>
    <row r="44" spans="1:14" ht="25.5" hidden="1" customHeight="1" thickBot="1">
      <c r="A44" s="144"/>
      <c r="B44" s="80"/>
      <c r="C44" s="81"/>
      <c r="D44" s="82">
        <f>C44+C43</f>
        <v>0</v>
      </c>
    </row>
    <row r="45" spans="1:14" ht="25.5" hidden="1" customHeight="1">
      <c r="A45" s="138">
        <v>2</v>
      </c>
      <c r="B45" s="77"/>
      <c r="C45" s="78"/>
      <c r="D45" s="79">
        <f>C45+C46</f>
        <v>0</v>
      </c>
    </row>
    <row r="46" spans="1:14" ht="25.5" hidden="1" customHeight="1" thickBot="1">
      <c r="A46" s="139"/>
      <c r="B46" s="80"/>
      <c r="C46" s="81"/>
      <c r="D46" s="82">
        <f>C45+C46</f>
        <v>0</v>
      </c>
    </row>
    <row r="47" spans="1:14" ht="25.5" hidden="1" customHeight="1">
      <c r="A47" s="138">
        <v>3</v>
      </c>
      <c r="B47" s="77"/>
      <c r="C47" s="78"/>
      <c r="D47" s="79">
        <f>C48+C47</f>
        <v>0</v>
      </c>
    </row>
    <row r="48" spans="1:14" ht="22.8" hidden="1" thickBot="1">
      <c r="A48" s="139"/>
      <c r="B48" s="80"/>
      <c r="C48" s="81"/>
      <c r="D48" s="82">
        <f>C48+C47</f>
        <v>0</v>
      </c>
    </row>
    <row r="49" spans="1:4" ht="22.2" hidden="1">
      <c r="A49" s="138">
        <v>4</v>
      </c>
      <c r="B49" s="77"/>
      <c r="C49" s="78"/>
      <c r="D49" s="79">
        <f>C50+C49</f>
        <v>0</v>
      </c>
    </row>
    <row r="50" spans="1:4" ht="22.8" hidden="1" thickBot="1">
      <c r="A50" s="139"/>
      <c r="B50" s="80"/>
      <c r="C50" s="81"/>
      <c r="D50" s="82">
        <f>C50+C49</f>
        <v>0</v>
      </c>
    </row>
    <row r="51" spans="1:4" ht="22.2" hidden="1">
      <c r="A51" s="138">
        <v>5</v>
      </c>
      <c r="B51" s="77"/>
      <c r="C51" s="78"/>
      <c r="D51" s="79">
        <f>C52+C51</f>
        <v>0</v>
      </c>
    </row>
    <row r="52" spans="1:4" ht="22.8" hidden="1" thickBot="1">
      <c r="A52" s="139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6" sqref="I6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21" customWidth="1"/>
    <col min="4" max="4" width="8.44140625" style="121" customWidth="1" outlineLevel="1"/>
    <col min="5" max="9" width="7.44140625" style="121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3" t="s">
        <v>6</v>
      </c>
      <c r="H3" s="123" t="s">
        <v>7</v>
      </c>
      <c r="I3" s="123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.600000000000001" thickBot="1">
      <c r="A4" s="29">
        <v>1</v>
      </c>
      <c r="B4" s="100" t="s">
        <v>66</v>
      </c>
      <c r="C4" s="118" t="s">
        <v>58</v>
      </c>
      <c r="D4" s="126">
        <v>8</v>
      </c>
      <c r="E4" s="120">
        <v>187</v>
      </c>
      <c r="F4" s="120">
        <v>219</v>
      </c>
      <c r="G4" s="120">
        <v>261</v>
      </c>
      <c r="H4" s="127">
        <v>180</v>
      </c>
      <c r="I4" s="120">
        <v>204</v>
      </c>
      <c r="J4" s="34">
        <f t="shared" ref="J4:J29" si="0">SUM(E4:I4)</f>
        <v>1051</v>
      </c>
      <c r="K4" s="34">
        <f t="shared" ref="K4:K29" si="1">D4*(COUNT(E4:I4))</f>
        <v>40</v>
      </c>
      <c r="L4" s="34">
        <f t="shared" ref="L4:L29" si="2">SUM(J4:K4)</f>
        <v>1091</v>
      </c>
      <c r="M4" s="34">
        <f t="shared" ref="M4:M29" si="3">(AVERAGE(E4:I4))</f>
        <v>210.2</v>
      </c>
      <c r="N4" s="114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.600000000000001" thickBot="1">
      <c r="A5" s="29">
        <v>2</v>
      </c>
      <c r="B5" s="100" t="s">
        <v>68</v>
      </c>
      <c r="C5" s="118" t="s">
        <v>57</v>
      </c>
      <c r="D5" s="126">
        <v>0</v>
      </c>
      <c r="E5" s="120">
        <v>219</v>
      </c>
      <c r="F5" s="120">
        <v>208</v>
      </c>
      <c r="G5" s="120">
        <v>268</v>
      </c>
      <c r="H5" s="120">
        <v>244</v>
      </c>
      <c r="I5" s="127">
        <v>231</v>
      </c>
      <c r="J5" s="34">
        <f t="shared" si="0"/>
        <v>1170</v>
      </c>
      <c r="K5" s="34">
        <f t="shared" si="1"/>
        <v>0</v>
      </c>
      <c r="L5" s="34">
        <f t="shared" si="2"/>
        <v>1170</v>
      </c>
      <c r="M5" s="34">
        <f t="shared" si="3"/>
        <v>234</v>
      </c>
      <c r="N5" s="115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.600000000000001" thickBot="1">
      <c r="A6" s="29">
        <v>3</v>
      </c>
      <c r="B6" s="100" t="s">
        <v>54</v>
      </c>
      <c r="C6" s="118" t="s">
        <v>62</v>
      </c>
      <c r="D6" s="126">
        <v>0</v>
      </c>
      <c r="E6" s="120">
        <v>206</v>
      </c>
      <c r="F6" s="120">
        <v>177</v>
      </c>
      <c r="G6" s="120">
        <v>203</v>
      </c>
      <c r="H6" s="120">
        <v>174</v>
      </c>
      <c r="I6" s="120">
        <v>193</v>
      </c>
      <c r="J6" s="34">
        <f t="shared" si="0"/>
        <v>953</v>
      </c>
      <c r="K6" s="34">
        <f t="shared" si="1"/>
        <v>0</v>
      </c>
      <c r="L6" s="34">
        <f t="shared" si="2"/>
        <v>953</v>
      </c>
      <c r="M6" s="34">
        <f t="shared" si="3"/>
        <v>190.6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.600000000000001" thickBot="1">
      <c r="A7" s="29">
        <v>4</v>
      </c>
      <c r="B7" s="100" t="s">
        <v>79</v>
      </c>
      <c r="C7" s="118" t="s">
        <v>59</v>
      </c>
      <c r="D7" s="126">
        <v>0</v>
      </c>
      <c r="E7" s="120">
        <v>252</v>
      </c>
      <c r="F7" s="127">
        <v>251</v>
      </c>
      <c r="G7" s="120">
        <v>222</v>
      </c>
      <c r="H7" s="120">
        <v>225</v>
      </c>
      <c r="I7" s="120">
        <v>205</v>
      </c>
      <c r="J7" s="34">
        <f t="shared" si="0"/>
        <v>1155</v>
      </c>
      <c r="K7" s="34">
        <f t="shared" si="1"/>
        <v>0</v>
      </c>
      <c r="L7" s="34">
        <f t="shared" si="2"/>
        <v>1155</v>
      </c>
      <c r="M7" s="34">
        <f t="shared" si="3"/>
        <v>231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.600000000000001" thickBot="1">
      <c r="A8" s="29">
        <v>5</v>
      </c>
      <c r="B8" s="102" t="s">
        <v>69</v>
      </c>
      <c r="C8" s="118" t="s">
        <v>38</v>
      </c>
      <c r="D8" s="126">
        <v>0</v>
      </c>
      <c r="E8" s="120">
        <v>211</v>
      </c>
      <c r="F8" s="120">
        <v>212</v>
      </c>
      <c r="G8" s="120">
        <v>236</v>
      </c>
      <c r="H8" s="127">
        <v>213</v>
      </c>
      <c r="I8" s="120">
        <v>234</v>
      </c>
      <c r="J8" s="34">
        <f t="shared" si="0"/>
        <v>1106</v>
      </c>
      <c r="K8" s="34">
        <f t="shared" si="1"/>
        <v>0</v>
      </c>
      <c r="L8" s="34">
        <f t="shared" si="2"/>
        <v>1106</v>
      </c>
      <c r="M8" s="34">
        <f t="shared" si="3"/>
        <v>221.2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.600000000000001" thickBot="1">
      <c r="A9" s="29">
        <v>6</v>
      </c>
      <c r="B9" s="100" t="s">
        <v>73</v>
      </c>
      <c r="C9" s="118" t="s">
        <v>51</v>
      </c>
      <c r="D9" s="126">
        <v>8</v>
      </c>
      <c r="E9" s="120">
        <v>146</v>
      </c>
      <c r="F9" s="120">
        <v>140</v>
      </c>
      <c r="G9" s="120">
        <v>174</v>
      </c>
      <c r="H9" s="120">
        <v>146</v>
      </c>
      <c r="I9" s="120">
        <v>133</v>
      </c>
      <c r="J9" s="34">
        <f t="shared" si="0"/>
        <v>739</v>
      </c>
      <c r="K9" s="34">
        <f t="shared" si="1"/>
        <v>40</v>
      </c>
      <c r="L9" s="34">
        <f t="shared" si="2"/>
        <v>779</v>
      </c>
      <c r="M9" s="34">
        <f t="shared" si="3"/>
        <v>147.80000000000001</v>
      </c>
      <c r="N9" s="115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.600000000000001" thickBot="1">
      <c r="A10" s="29">
        <v>7</v>
      </c>
      <c r="B10" s="100" t="s">
        <v>60</v>
      </c>
      <c r="C10" s="118" t="s">
        <v>45</v>
      </c>
      <c r="D10" s="126">
        <v>0</v>
      </c>
      <c r="E10" s="120">
        <v>207</v>
      </c>
      <c r="F10" s="120">
        <v>219</v>
      </c>
      <c r="G10" s="127">
        <v>170</v>
      </c>
      <c r="H10" s="120">
        <v>244</v>
      </c>
      <c r="I10" s="120">
        <v>254</v>
      </c>
      <c r="J10" s="34">
        <f t="shared" si="0"/>
        <v>1094</v>
      </c>
      <c r="K10" s="34">
        <f t="shared" si="1"/>
        <v>0</v>
      </c>
      <c r="L10" s="34">
        <f t="shared" si="2"/>
        <v>1094</v>
      </c>
      <c r="M10" s="34">
        <f t="shared" si="3"/>
        <v>218.8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.600000000000001" thickBot="1">
      <c r="A11" s="29">
        <v>8</v>
      </c>
      <c r="B11" s="100" t="s">
        <v>49</v>
      </c>
      <c r="C11" s="118" t="s">
        <v>46</v>
      </c>
      <c r="D11" s="126">
        <v>0</v>
      </c>
      <c r="E11" s="120">
        <v>214</v>
      </c>
      <c r="F11" s="120">
        <v>259</v>
      </c>
      <c r="G11" s="120">
        <v>219</v>
      </c>
      <c r="H11" s="120">
        <v>229</v>
      </c>
      <c r="I11" s="127">
        <v>207</v>
      </c>
      <c r="J11" s="34">
        <f t="shared" si="0"/>
        <v>1128</v>
      </c>
      <c r="K11" s="34">
        <f t="shared" si="1"/>
        <v>0</v>
      </c>
      <c r="L11" s="34">
        <f t="shared" si="2"/>
        <v>1128</v>
      </c>
      <c r="M11" s="34">
        <f t="shared" si="3"/>
        <v>225.6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.600000000000001" thickBot="1">
      <c r="A12" s="29">
        <v>9</v>
      </c>
      <c r="B12" s="100" t="s">
        <v>48</v>
      </c>
      <c r="C12" s="118" t="s">
        <v>34</v>
      </c>
      <c r="D12" s="126">
        <v>0</v>
      </c>
      <c r="E12" s="120">
        <v>206</v>
      </c>
      <c r="F12" s="120">
        <v>216</v>
      </c>
      <c r="G12" s="127">
        <v>157</v>
      </c>
      <c r="H12" s="120">
        <v>242</v>
      </c>
      <c r="I12" s="120">
        <v>235</v>
      </c>
      <c r="J12" s="34">
        <f t="shared" si="0"/>
        <v>1056</v>
      </c>
      <c r="K12" s="34">
        <f t="shared" si="1"/>
        <v>0</v>
      </c>
      <c r="L12" s="34">
        <f t="shared" si="2"/>
        <v>1056</v>
      </c>
      <c r="M12" s="34">
        <f t="shared" si="3"/>
        <v>211.2</v>
      </c>
      <c r="N12" s="115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.600000000000001" thickBot="1">
      <c r="A13" s="29">
        <v>10</v>
      </c>
      <c r="B13" s="100" t="s">
        <v>70</v>
      </c>
      <c r="C13" s="118" t="s">
        <v>37</v>
      </c>
      <c r="D13" s="126">
        <v>0</v>
      </c>
      <c r="E13" s="120">
        <v>192</v>
      </c>
      <c r="F13" s="120">
        <v>125</v>
      </c>
      <c r="G13" s="120">
        <v>200</v>
      </c>
      <c r="H13" s="120">
        <v>109</v>
      </c>
      <c r="I13" s="120">
        <v>182</v>
      </c>
      <c r="J13" s="34">
        <f t="shared" si="0"/>
        <v>808</v>
      </c>
      <c r="K13" s="34">
        <f t="shared" si="1"/>
        <v>0</v>
      </c>
      <c r="L13" s="34">
        <f t="shared" si="2"/>
        <v>808</v>
      </c>
      <c r="M13" s="34">
        <f t="shared" si="3"/>
        <v>161.6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.600000000000001" thickBot="1">
      <c r="A14" s="29">
        <v>11</v>
      </c>
      <c r="B14" s="100" t="s">
        <v>67</v>
      </c>
      <c r="C14" s="118" t="s">
        <v>80</v>
      </c>
      <c r="D14" s="126">
        <v>0</v>
      </c>
      <c r="E14" s="120">
        <v>213</v>
      </c>
      <c r="F14" s="120">
        <v>256</v>
      </c>
      <c r="G14" s="120">
        <v>189</v>
      </c>
      <c r="H14" s="120">
        <v>187</v>
      </c>
      <c r="I14" s="120">
        <v>150</v>
      </c>
      <c r="J14" s="34">
        <f t="shared" si="0"/>
        <v>995</v>
      </c>
      <c r="K14" s="34">
        <f t="shared" si="1"/>
        <v>0</v>
      </c>
      <c r="L14" s="34">
        <f t="shared" si="2"/>
        <v>995</v>
      </c>
      <c r="M14" s="34">
        <f t="shared" si="3"/>
        <v>199</v>
      </c>
      <c r="N14" s="115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.600000000000001" thickBot="1">
      <c r="A15" s="29">
        <v>12</v>
      </c>
      <c r="B15" s="100" t="s">
        <v>61</v>
      </c>
      <c r="C15" s="118" t="s">
        <v>39</v>
      </c>
      <c r="D15" s="126">
        <v>0</v>
      </c>
      <c r="E15" s="120">
        <v>268</v>
      </c>
      <c r="F15" s="120">
        <v>211</v>
      </c>
      <c r="G15" s="127">
        <v>186</v>
      </c>
      <c r="H15" s="120">
        <v>226</v>
      </c>
      <c r="I15" s="120">
        <v>193</v>
      </c>
      <c r="J15" s="34">
        <f t="shared" si="0"/>
        <v>1084</v>
      </c>
      <c r="K15" s="34">
        <f t="shared" si="1"/>
        <v>0</v>
      </c>
      <c r="L15" s="34">
        <f t="shared" si="2"/>
        <v>1084</v>
      </c>
      <c r="M15" s="34">
        <f t="shared" si="3"/>
        <v>216.8</v>
      </c>
      <c r="N15" s="35">
        <f>L15-L16</f>
        <v>114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.600000000000001" thickBot="1">
      <c r="A16" s="29">
        <v>13</v>
      </c>
      <c r="B16" s="100" t="s">
        <v>77</v>
      </c>
      <c r="C16" s="118" t="s">
        <v>41</v>
      </c>
      <c r="D16" s="126">
        <v>0</v>
      </c>
      <c r="E16" s="120">
        <v>209</v>
      </c>
      <c r="F16" s="120">
        <v>183</v>
      </c>
      <c r="G16" s="120">
        <v>191</v>
      </c>
      <c r="H16" s="120">
        <v>201</v>
      </c>
      <c r="I16" s="120">
        <v>186</v>
      </c>
      <c r="J16" s="34">
        <f t="shared" si="0"/>
        <v>970</v>
      </c>
      <c r="K16" s="34">
        <f t="shared" si="1"/>
        <v>0</v>
      </c>
      <c r="L16" s="34">
        <f t="shared" si="2"/>
        <v>970</v>
      </c>
      <c r="M16" s="34">
        <f t="shared" si="3"/>
        <v>194</v>
      </c>
      <c r="N16" s="36">
        <f>L16-L14</f>
        <v>-25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.600000000000001" thickBot="1">
      <c r="A17" s="29">
        <v>14</v>
      </c>
      <c r="B17" s="100" t="s">
        <v>78</v>
      </c>
      <c r="C17" s="118" t="s">
        <v>40</v>
      </c>
      <c r="D17" s="126">
        <v>0</v>
      </c>
      <c r="E17" s="120">
        <v>181</v>
      </c>
      <c r="F17" s="120">
        <v>196</v>
      </c>
      <c r="G17" s="120">
        <v>196</v>
      </c>
      <c r="H17" s="120">
        <v>207</v>
      </c>
      <c r="I17" s="120">
        <v>154</v>
      </c>
      <c r="J17" s="34">
        <f t="shared" si="0"/>
        <v>934</v>
      </c>
      <c r="K17" s="34">
        <f t="shared" si="1"/>
        <v>0</v>
      </c>
      <c r="L17" s="34">
        <f t="shared" si="2"/>
        <v>934</v>
      </c>
      <c r="M17" s="34">
        <f t="shared" si="3"/>
        <v>186.8</v>
      </c>
      <c r="N17" s="36">
        <f>L17-L11</f>
        <v>-194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.600000000000001" thickBot="1">
      <c r="A18" s="29">
        <v>15</v>
      </c>
      <c r="B18" s="100" t="s">
        <v>76</v>
      </c>
      <c r="C18" s="118" t="s">
        <v>43</v>
      </c>
      <c r="D18" s="126">
        <v>0</v>
      </c>
      <c r="E18" s="120">
        <v>214</v>
      </c>
      <c r="F18" s="127">
        <v>176</v>
      </c>
      <c r="G18" s="120">
        <v>190</v>
      </c>
      <c r="H18" s="120">
        <v>217</v>
      </c>
      <c r="I18" s="120">
        <v>221</v>
      </c>
      <c r="J18" s="34">
        <f t="shared" si="0"/>
        <v>1018</v>
      </c>
      <c r="K18" s="34">
        <f t="shared" si="1"/>
        <v>0</v>
      </c>
      <c r="L18" s="34">
        <f t="shared" si="2"/>
        <v>1018</v>
      </c>
      <c r="M18" s="34">
        <f t="shared" si="3"/>
        <v>203.6</v>
      </c>
      <c r="N18" s="113" t="e">
        <f>L18-#REF!</f>
        <v>#REF!</v>
      </c>
      <c r="O18" s="33"/>
    </row>
    <row r="19" spans="1:23" ht="18.600000000000001" thickBot="1">
      <c r="A19" s="29">
        <v>16</v>
      </c>
      <c r="B19" s="100" t="s">
        <v>52</v>
      </c>
      <c r="C19" s="118" t="s">
        <v>64</v>
      </c>
      <c r="D19" s="126">
        <v>0</v>
      </c>
      <c r="E19" s="120">
        <v>214</v>
      </c>
      <c r="F19" s="120">
        <v>159</v>
      </c>
      <c r="G19" s="120">
        <v>142</v>
      </c>
      <c r="H19" s="120">
        <v>180</v>
      </c>
      <c r="I19" s="120">
        <v>249</v>
      </c>
      <c r="J19" s="34">
        <f t="shared" si="0"/>
        <v>944</v>
      </c>
      <c r="K19" s="34">
        <f t="shared" si="1"/>
        <v>0</v>
      </c>
      <c r="L19" s="34">
        <f t="shared" si="2"/>
        <v>944</v>
      </c>
      <c r="M19" s="34">
        <f t="shared" si="3"/>
        <v>188.8</v>
      </c>
    </row>
    <row r="20" spans="1:23" ht="18.600000000000001" thickBot="1">
      <c r="A20" s="29">
        <v>17</v>
      </c>
      <c r="B20" s="100" t="s">
        <v>72</v>
      </c>
      <c r="C20" s="118" t="s">
        <v>42</v>
      </c>
      <c r="D20" s="126">
        <v>0</v>
      </c>
      <c r="E20" s="120">
        <v>211</v>
      </c>
      <c r="F20" s="120">
        <v>222</v>
      </c>
      <c r="G20" s="120">
        <v>171</v>
      </c>
      <c r="H20" s="120">
        <v>219</v>
      </c>
      <c r="I20" s="120">
        <v>189</v>
      </c>
      <c r="J20" s="34">
        <f t="shared" si="0"/>
        <v>1012</v>
      </c>
      <c r="K20" s="34">
        <f t="shared" si="1"/>
        <v>0</v>
      </c>
      <c r="L20" s="34">
        <f t="shared" si="2"/>
        <v>1012</v>
      </c>
      <c r="M20" s="34">
        <f t="shared" si="3"/>
        <v>202.4</v>
      </c>
    </row>
    <row r="21" spans="1:23" ht="18.600000000000001" thickBot="1">
      <c r="A21" s="29">
        <v>18</v>
      </c>
      <c r="B21" s="100" t="s">
        <v>63</v>
      </c>
      <c r="C21" s="118" t="s">
        <v>47</v>
      </c>
      <c r="D21" s="126">
        <v>0</v>
      </c>
      <c r="E21" s="120">
        <v>210</v>
      </c>
      <c r="F21" s="120">
        <v>266</v>
      </c>
      <c r="G21" s="120">
        <v>216</v>
      </c>
      <c r="H21" s="120">
        <v>187</v>
      </c>
      <c r="I21" s="127">
        <v>228</v>
      </c>
      <c r="J21" s="34">
        <f t="shared" si="0"/>
        <v>1107</v>
      </c>
      <c r="K21" s="34">
        <f t="shared" si="1"/>
        <v>0</v>
      </c>
      <c r="L21" s="34">
        <f t="shared" si="2"/>
        <v>1107</v>
      </c>
      <c r="M21" s="34">
        <f t="shared" si="3"/>
        <v>221.4</v>
      </c>
      <c r="N21" s="113" t="e">
        <f>L21-#REF!</f>
        <v>#REF!</v>
      </c>
      <c r="O21" s="33"/>
    </row>
    <row r="22" spans="1:23" ht="18.600000000000001" thickBot="1">
      <c r="A22" s="29">
        <v>19</v>
      </c>
      <c r="B22" s="100" t="s">
        <v>71</v>
      </c>
      <c r="C22" s="118" t="s">
        <v>35</v>
      </c>
      <c r="D22" s="126">
        <v>0</v>
      </c>
      <c r="E22" s="120">
        <v>254</v>
      </c>
      <c r="F22" s="120">
        <v>246</v>
      </c>
      <c r="G22" s="120">
        <v>166</v>
      </c>
      <c r="H22" s="127">
        <v>206</v>
      </c>
      <c r="I22" s="120">
        <v>220</v>
      </c>
      <c r="J22" s="34">
        <f t="shared" si="0"/>
        <v>1092</v>
      </c>
      <c r="K22" s="34">
        <f t="shared" si="1"/>
        <v>0</v>
      </c>
      <c r="L22" s="34">
        <f t="shared" si="2"/>
        <v>1092</v>
      </c>
      <c r="M22" s="34">
        <f t="shared" si="3"/>
        <v>218.4</v>
      </c>
      <c r="N22" s="113" t="e">
        <f>L22-#REF!</f>
        <v>#REF!</v>
      </c>
      <c r="O22" s="33"/>
    </row>
    <row r="23" spans="1:23" ht="18.600000000000001" thickBot="1">
      <c r="A23" s="29">
        <v>20</v>
      </c>
      <c r="B23" s="100" t="s">
        <v>74</v>
      </c>
      <c r="C23" s="118" t="s">
        <v>50</v>
      </c>
      <c r="D23" s="126">
        <v>0</v>
      </c>
      <c r="E23" s="120">
        <v>220</v>
      </c>
      <c r="F23" s="120">
        <v>254</v>
      </c>
      <c r="G23" s="120">
        <v>215</v>
      </c>
      <c r="H23" s="120">
        <v>230</v>
      </c>
      <c r="I23" s="127">
        <v>298</v>
      </c>
      <c r="J23" s="34">
        <f t="shared" si="0"/>
        <v>1217</v>
      </c>
      <c r="K23" s="34">
        <f t="shared" si="1"/>
        <v>0</v>
      </c>
      <c r="L23" s="34">
        <f t="shared" si="2"/>
        <v>1217</v>
      </c>
      <c r="M23" s="34">
        <f t="shared" si="3"/>
        <v>243.4</v>
      </c>
      <c r="N23" s="116">
        <f>L23-L25</f>
        <v>271</v>
      </c>
      <c r="O23" s="30"/>
    </row>
    <row r="24" spans="1:23" ht="18.600000000000001" thickBot="1">
      <c r="A24" s="29">
        <v>21</v>
      </c>
      <c r="B24" s="100" t="s">
        <v>75</v>
      </c>
      <c r="C24" s="118" t="s">
        <v>36</v>
      </c>
      <c r="D24" s="126">
        <v>0</v>
      </c>
      <c r="E24" s="120">
        <v>232</v>
      </c>
      <c r="F24" s="120">
        <v>199</v>
      </c>
      <c r="G24" s="120">
        <v>267</v>
      </c>
      <c r="H24" s="120">
        <v>231</v>
      </c>
      <c r="I24" s="127">
        <v>190</v>
      </c>
      <c r="J24" s="34">
        <f t="shared" si="0"/>
        <v>1119</v>
      </c>
      <c r="K24" s="34">
        <f t="shared" si="1"/>
        <v>0</v>
      </c>
      <c r="L24" s="34">
        <f t="shared" si="2"/>
        <v>1119</v>
      </c>
      <c r="M24" s="34">
        <f t="shared" si="3"/>
        <v>223.8</v>
      </c>
      <c r="N24" s="113" t="e">
        <f>L24-#REF!</f>
        <v>#REF!</v>
      </c>
      <c r="O24" s="33"/>
    </row>
    <row r="25" spans="1:23" ht="18.600000000000001" thickBot="1">
      <c r="A25" s="29">
        <v>22</v>
      </c>
      <c r="B25" s="100" t="s">
        <v>56</v>
      </c>
      <c r="C25" s="118" t="s">
        <v>44</v>
      </c>
      <c r="D25" s="126">
        <v>0</v>
      </c>
      <c r="E25" s="120">
        <v>209</v>
      </c>
      <c r="F25" s="120">
        <v>186</v>
      </c>
      <c r="G25" s="120">
        <v>212</v>
      </c>
      <c r="H25" s="120">
        <v>160</v>
      </c>
      <c r="I25" s="120">
        <v>179</v>
      </c>
      <c r="J25" s="34">
        <f t="shared" si="0"/>
        <v>946</v>
      </c>
      <c r="K25" s="34">
        <f t="shared" si="1"/>
        <v>0</v>
      </c>
      <c r="L25" s="34">
        <f t="shared" si="2"/>
        <v>946</v>
      </c>
      <c r="M25" s="34">
        <f t="shared" si="3"/>
        <v>189.2</v>
      </c>
    </row>
    <row r="26" spans="1:23" ht="18.600000000000001" thickBot="1">
      <c r="A26" s="29">
        <v>23</v>
      </c>
      <c r="B26" s="100"/>
      <c r="C26" s="118"/>
      <c r="D26" s="126"/>
      <c r="E26" s="120"/>
      <c r="F26" s="120"/>
      <c r="G26" s="120"/>
      <c r="H26" s="120"/>
      <c r="I26" s="120"/>
      <c r="J26" s="34">
        <f t="shared" si="0"/>
        <v>0</v>
      </c>
      <c r="K26" s="34">
        <f t="shared" si="1"/>
        <v>0</v>
      </c>
      <c r="L26" s="34">
        <f t="shared" si="2"/>
        <v>0</v>
      </c>
      <c r="M26" s="34" t="e">
        <f t="shared" si="3"/>
        <v>#DIV/0!</v>
      </c>
    </row>
    <row r="27" spans="1:23" ht="18.600000000000001" thickBot="1">
      <c r="A27" s="29">
        <v>24</v>
      </c>
      <c r="D27" s="126"/>
      <c r="E27" s="120"/>
      <c r="F27" s="120"/>
      <c r="G27" s="120"/>
      <c r="H27" s="120"/>
      <c r="I27" s="120"/>
      <c r="J27" s="34">
        <f t="shared" si="0"/>
        <v>0</v>
      </c>
      <c r="K27" s="34">
        <f t="shared" si="1"/>
        <v>0</v>
      </c>
      <c r="L27" s="34">
        <f t="shared" si="2"/>
        <v>0</v>
      </c>
      <c r="M27" s="34" t="e">
        <f t="shared" si="3"/>
        <v>#DIV/0!</v>
      </c>
    </row>
    <row r="28" spans="1:23" ht="18.600000000000001" thickBot="1">
      <c r="A28" s="29">
        <v>25</v>
      </c>
      <c r="B28" s="100"/>
      <c r="C28" s="118"/>
      <c r="D28" s="126"/>
      <c r="E28" s="120"/>
      <c r="F28" s="120"/>
      <c r="G28" s="120"/>
      <c r="H28" s="120"/>
      <c r="I28" s="120"/>
      <c r="J28" s="34">
        <f t="shared" si="0"/>
        <v>0</v>
      </c>
      <c r="K28" s="34">
        <f t="shared" si="1"/>
        <v>0</v>
      </c>
      <c r="L28" s="34">
        <f t="shared" si="2"/>
        <v>0</v>
      </c>
      <c r="M28" s="34" t="e">
        <f t="shared" si="3"/>
        <v>#DIV/0!</v>
      </c>
    </row>
    <row r="29" spans="1:23" ht="18.600000000000001" thickBot="1">
      <c r="A29" s="29">
        <v>26</v>
      </c>
      <c r="B29" s="100"/>
      <c r="C29" s="118"/>
      <c r="D29" s="126"/>
      <c r="E29" s="120"/>
      <c r="F29" s="120"/>
      <c r="G29" s="120"/>
      <c r="H29" s="120"/>
      <c r="I29" s="120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30" spans="1:23" ht="18.600000000000001" thickBot="1">
      <c r="A30" s="29">
        <v>27</v>
      </c>
      <c r="B30" s="100"/>
      <c r="C30" s="118"/>
      <c r="D30" s="126"/>
      <c r="E30" s="120"/>
      <c r="F30" s="120"/>
      <c r="G30" s="120"/>
      <c r="H30" s="120"/>
      <c r="I30" s="12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.600000000000001" thickBot="1">
      <c r="A31" s="29">
        <v>28</v>
      </c>
      <c r="B31" s="100"/>
      <c r="C31" s="118"/>
      <c r="D31" s="126"/>
      <c r="E31" s="120"/>
      <c r="F31" s="120"/>
      <c r="G31" s="120"/>
      <c r="H31" s="120"/>
      <c r="I31" s="12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.600000000000001" thickBot="1">
      <c r="A32" s="29">
        <v>29</v>
      </c>
      <c r="B32" s="100"/>
      <c r="C32" s="118"/>
      <c r="D32" s="126"/>
      <c r="E32" s="120"/>
      <c r="F32" s="120"/>
      <c r="G32" s="120"/>
      <c r="H32" s="120"/>
      <c r="I32" s="12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.600000000000001" thickBot="1">
      <c r="A33" s="29">
        <v>30</v>
      </c>
      <c r="B33" s="100"/>
      <c r="C33" s="118"/>
      <c r="D33" s="126"/>
      <c r="E33" s="120"/>
      <c r="F33" s="120"/>
      <c r="G33" s="120"/>
      <c r="H33" s="120"/>
      <c r="I33" s="12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0"/>
      <c r="C34" s="118"/>
      <c r="D34" s="101"/>
      <c r="E34" s="120"/>
      <c r="F34" s="120"/>
      <c r="G34" s="120"/>
      <c r="H34" s="120"/>
      <c r="I34" s="12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0"/>
      <c r="C35" s="118"/>
      <c r="D35" s="101"/>
      <c r="E35" s="103"/>
      <c r="F35" s="120"/>
      <c r="G35" s="103"/>
      <c r="H35" s="103"/>
      <c r="I35" s="103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0"/>
      <c r="C36" s="118"/>
      <c r="D36" s="101"/>
      <c r="E36" s="103"/>
      <c r="F36" s="103"/>
      <c r="G36" s="120"/>
      <c r="H36" s="103"/>
      <c r="I36" s="119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21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7" sqref="G17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53</v>
      </c>
      <c r="F9" s="44" t="s">
        <v>10</v>
      </c>
    </row>
    <row r="10" spans="1:7" ht="18.75" customHeight="1" thickBot="1">
      <c r="A10" s="69">
        <v>1</v>
      </c>
      <c r="B10" s="104" t="str">
        <f>Rezultāti!B18</f>
        <v>Maksims Gerasimenko</v>
      </c>
      <c r="C10" s="105" t="s">
        <v>38</v>
      </c>
      <c r="D10" s="106"/>
      <c r="E10" s="105">
        <v>176</v>
      </c>
      <c r="F10" s="51">
        <f>SUM(D10:E10)</f>
        <v>176</v>
      </c>
      <c r="G10" s="117" t="s">
        <v>55</v>
      </c>
    </row>
    <row r="11" spans="1:7" ht="18.75" customHeight="1" thickBot="1">
      <c r="A11" s="70">
        <v>2</v>
      </c>
      <c r="B11" s="104" t="str">
        <f>Rezultāti!B15</f>
        <v>Artūrs Perepjolkins</v>
      </c>
      <c r="C11" s="105" t="s">
        <v>51</v>
      </c>
      <c r="D11" s="106"/>
      <c r="E11" s="105">
        <v>175</v>
      </c>
      <c r="F11" s="51">
        <f t="shared" ref="F11:F22" si="0">SUM(D11:E11)</f>
        <v>175</v>
      </c>
      <c r="G11" s="117" t="s">
        <v>55</v>
      </c>
    </row>
    <row r="12" spans="1:7" ht="18.75" customHeight="1" thickTop="1" thickBot="1">
      <c r="A12" s="45">
        <v>3</v>
      </c>
      <c r="B12" s="104" t="str">
        <f>Rezultāti!B24</f>
        <v>Rolands Landsbergs</v>
      </c>
      <c r="C12" s="105" t="s">
        <v>46</v>
      </c>
      <c r="D12" s="106"/>
      <c r="E12" s="105">
        <v>154</v>
      </c>
      <c r="F12" s="51">
        <f t="shared" si="0"/>
        <v>154</v>
      </c>
      <c r="G12" s="117" t="s">
        <v>55</v>
      </c>
    </row>
    <row r="13" spans="1:7" ht="18.75" customHeight="1" thickBot="1">
      <c r="A13" s="41">
        <v>4</v>
      </c>
      <c r="B13" s="104" t="str">
        <f>Rezultāti!B11</f>
        <v>Valerijs Nizkodubovs</v>
      </c>
      <c r="C13" s="105" t="s">
        <v>34</v>
      </c>
      <c r="D13" s="106"/>
      <c r="E13" s="105">
        <v>207</v>
      </c>
      <c r="F13" s="51">
        <f t="shared" si="0"/>
        <v>207</v>
      </c>
      <c r="G13" s="117" t="s">
        <v>55</v>
      </c>
    </row>
    <row r="14" spans="1:7" ht="18.75" customHeight="1" thickBot="1">
      <c r="A14" s="41">
        <v>5</v>
      </c>
      <c r="B14" s="104" t="str">
        <f>Rezultāti!B22</f>
        <v>Rihards Meijers</v>
      </c>
      <c r="C14" s="105" t="s">
        <v>37</v>
      </c>
      <c r="D14" s="106"/>
      <c r="E14" s="105">
        <v>206</v>
      </c>
      <c r="F14" s="51">
        <f t="shared" si="0"/>
        <v>206</v>
      </c>
      <c r="G14" s="117" t="s">
        <v>55</v>
      </c>
    </row>
    <row r="15" spans="1:7" ht="18.75" customHeight="1" thickBot="1">
      <c r="A15" s="41">
        <v>6</v>
      </c>
      <c r="B15" s="104" t="str">
        <f>Rezultāti!B12</f>
        <v>Dmitrijs Dumcevs</v>
      </c>
      <c r="C15" s="105" t="s">
        <v>39</v>
      </c>
      <c r="D15" s="106"/>
      <c r="E15" s="105">
        <v>156</v>
      </c>
      <c r="F15" s="51">
        <f t="shared" si="0"/>
        <v>156</v>
      </c>
      <c r="G15" s="117" t="s">
        <v>55</v>
      </c>
    </row>
    <row r="16" spans="1:7" ht="18.75" customHeight="1" thickBot="1">
      <c r="A16" s="41">
        <v>7</v>
      </c>
      <c r="B16" s="104" t="str">
        <f>Rezultāti!B5</f>
        <v>Sigutis Briedis</v>
      </c>
      <c r="C16" s="105" t="s">
        <v>41</v>
      </c>
      <c r="D16" s="106"/>
      <c r="E16" s="105">
        <v>231</v>
      </c>
      <c r="F16" s="51">
        <f t="shared" si="0"/>
        <v>231</v>
      </c>
      <c r="G16" s="117" t="s">
        <v>55</v>
      </c>
    </row>
    <row r="17" spans="1:7" ht="18.75" customHeight="1" thickBot="1">
      <c r="A17" s="41">
        <v>8</v>
      </c>
      <c r="B17" s="104" t="str">
        <f>Rezultāti!B8</f>
        <v>Dmitrijs Nikonovs</v>
      </c>
      <c r="C17" s="105" t="s">
        <v>40</v>
      </c>
      <c r="D17" s="106"/>
      <c r="E17" s="105">
        <v>213</v>
      </c>
      <c r="F17" s="51">
        <f t="shared" si="0"/>
        <v>213</v>
      </c>
      <c r="G17" s="117" t="s">
        <v>55</v>
      </c>
    </row>
    <row r="18" spans="1:7" ht="18.75" customHeight="1" thickBot="1">
      <c r="A18" s="41">
        <v>9</v>
      </c>
      <c r="B18" s="104" t="str">
        <f>Rezultāti!B10</f>
        <v>Ivars Lauris</v>
      </c>
      <c r="C18" s="105" t="s">
        <v>43</v>
      </c>
      <c r="D18" s="106"/>
      <c r="E18" s="105">
        <v>170</v>
      </c>
      <c r="F18" s="51">
        <f t="shared" si="0"/>
        <v>170</v>
      </c>
      <c r="G18" s="117" t="s">
        <v>55</v>
      </c>
    </row>
    <row r="19" spans="1:7" ht="18.75" customHeight="1" thickBot="1">
      <c r="A19" s="41">
        <v>10</v>
      </c>
      <c r="B19" s="104" t="str">
        <f>Rezultāti!B21</f>
        <v>Mārtiņš Vilnis</v>
      </c>
      <c r="C19" s="105" t="s">
        <v>42</v>
      </c>
      <c r="D19" s="106"/>
      <c r="E19" s="105">
        <v>228</v>
      </c>
      <c r="F19" s="51">
        <f t="shared" si="0"/>
        <v>228</v>
      </c>
      <c r="G19" s="117" t="s">
        <v>55</v>
      </c>
    </row>
    <row r="20" spans="1:7" ht="16.8" thickBot="1">
      <c r="A20" s="41">
        <v>11</v>
      </c>
      <c r="B20" s="104" t="str">
        <f>Rezultāti!B23</f>
        <v>Vladimirs Pribiļevs</v>
      </c>
      <c r="C20" s="105" t="s">
        <v>35</v>
      </c>
      <c r="D20" s="106"/>
      <c r="E20" s="105">
        <v>298</v>
      </c>
      <c r="F20" s="51">
        <f t="shared" si="0"/>
        <v>298</v>
      </c>
      <c r="G20" s="117" t="s">
        <v>55</v>
      </c>
    </row>
    <row r="21" spans="1:7" ht="16.8" thickBot="1">
      <c r="A21" s="41">
        <v>12</v>
      </c>
      <c r="B21" s="104" t="str">
        <f>Rezultāti!B7</f>
        <v>Edgars Poišs</v>
      </c>
      <c r="C21" s="105" t="s">
        <v>50</v>
      </c>
      <c r="D21" s="106"/>
      <c r="E21" s="105">
        <v>251</v>
      </c>
      <c r="F21" s="51">
        <f t="shared" si="0"/>
        <v>251</v>
      </c>
      <c r="G21" s="117" t="s">
        <v>55</v>
      </c>
    </row>
    <row r="22" spans="1:7" ht="16.8" thickBot="1">
      <c r="A22" s="41">
        <v>13</v>
      </c>
      <c r="B22" s="104" t="str">
        <f>Rezultāti!B4</f>
        <v>Tomass Tereščenko</v>
      </c>
      <c r="C22" s="105" t="s">
        <v>36</v>
      </c>
      <c r="D22" s="106"/>
      <c r="E22" s="105">
        <v>180</v>
      </c>
      <c r="F22" s="51">
        <f t="shared" si="0"/>
        <v>180</v>
      </c>
      <c r="G22" s="117" t="s">
        <v>55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topLeftCell="A9" zoomScale="110" zoomScaleNormal="75" workbookViewId="0">
      <selection activeCell="H12" sqref="H12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53</v>
      </c>
      <c r="F9" s="44" t="s">
        <v>10</v>
      </c>
    </row>
    <row r="10" spans="1:6" ht="21.75" customHeight="1" thickBot="1">
      <c r="A10" s="69">
        <v>1</v>
      </c>
      <c r="B10" s="104" t="str">
        <f>Rezultāti!B25</f>
        <v>Maksims Jefimovs</v>
      </c>
      <c r="C10" s="105" t="s">
        <v>45</v>
      </c>
      <c r="D10" s="106">
        <v>0</v>
      </c>
      <c r="E10" s="105">
        <v>275</v>
      </c>
      <c r="F10" s="128">
        <f t="shared" ref="F10:F19" si="0">E10+D10</f>
        <v>275</v>
      </c>
    </row>
    <row r="11" spans="1:6" ht="21.75" customHeight="1" thickBot="1">
      <c r="A11" s="70">
        <v>2</v>
      </c>
      <c r="B11" s="104" t="str">
        <f>Rezultāti!B4</f>
        <v>Tomass Tereščenko</v>
      </c>
      <c r="C11" s="105" t="s">
        <v>51</v>
      </c>
      <c r="D11" s="106">
        <v>8</v>
      </c>
      <c r="E11" s="105">
        <v>233</v>
      </c>
      <c r="F11" s="128">
        <f t="shared" si="0"/>
        <v>241</v>
      </c>
    </row>
    <row r="12" spans="1:6" ht="21.75" customHeight="1" thickTop="1" thickBot="1">
      <c r="A12" s="45">
        <v>3</v>
      </c>
      <c r="B12" s="104" t="str">
        <f>Rezultāti!B10</f>
        <v>Ivars Lauris</v>
      </c>
      <c r="C12" s="105" t="s">
        <v>39</v>
      </c>
      <c r="D12" s="106">
        <v>0</v>
      </c>
      <c r="E12" s="105">
        <v>229</v>
      </c>
      <c r="F12" s="128">
        <f t="shared" si="0"/>
        <v>229</v>
      </c>
    </row>
    <row r="13" spans="1:6" ht="21.75" customHeight="1" thickBot="1">
      <c r="A13" s="41">
        <v>4</v>
      </c>
      <c r="B13" s="104" t="str">
        <f>Rezultāti!B6</f>
        <v>Vladislavs Saveljevs</v>
      </c>
      <c r="C13" s="105" t="s">
        <v>37</v>
      </c>
      <c r="D13" s="106">
        <v>0</v>
      </c>
      <c r="E13" s="105">
        <v>221</v>
      </c>
      <c r="F13" s="128">
        <f t="shared" si="0"/>
        <v>221</v>
      </c>
    </row>
    <row r="14" spans="1:6" ht="21.75" customHeight="1" thickBot="1">
      <c r="A14" s="41">
        <v>5</v>
      </c>
      <c r="B14" s="104" t="str">
        <f>Rezultāti!B18</f>
        <v>Maksims Gerasimenko</v>
      </c>
      <c r="C14" s="105" t="s">
        <v>40</v>
      </c>
      <c r="D14" s="106">
        <v>0</v>
      </c>
      <c r="E14" s="105">
        <v>208</v>
      </c>
      <c r="F14" s="128">
        <f t="shared" si="0"/>
        <v>208</v>
      </c>
    </row>
    <row r="15" spans="1:6" ht="21.75" customHeight="1" thickBot="1">
      <c r="A15" s="41">
        <v>6</v>
      </c>
      <c r="B15" s="104" t="str">
        <f>Rezultāti!B8</f>
        <v>Dmitrijs Nikonovs</v>
      </c>
      <c r="C15" s="105" t="s">
        <v>42</v>
      </c>
      <c r="D15" s="106">
        <v>0</v>
      </c>
      <c r="E15" s="105">
        <v>194</v>
      </c>
      <c r="F15" s="128">
        <f t="shared" si="0"/>
        <v>194</v>
      </c>
    </row>
    <row r="16" spans="1:6" ht="21.75" customHeight="1" thickBot="1">
      <c r="A16" s="41">
        <v>7</v>
      </c>
      <c r="B16" s="104" t="str">
        <f>Rezultāti!B12</f>
        <v>Dmitrijs Dumcevs</v>
      </c>
      <c r="C16" s="105" t="s">
        <v>34</v>
      </c>
      <c r="D16" s="106">
        <v>0</v>
      </c>
      <c r="E16" s="105">
        <v>191</v>
      </c>
      <c r="F16" s="128">
        <f t="shared" si="0"/>
        <v>191</v>
      </c>
    </row>
    <row r="17" spans="1:6" ht="21.75" customHeight="1" thickBot="1">
      <c r="A17" s="41">
        <v>8</v>
      </c>
      <c r="B17" s="104" t="str">
        <f>Rezultāti!B14</f>
        <v>Jānis Bojārs</v>
      </c>
      <c r="C17" s="105" t="s">
        <v>46</v>
      </c>
      <c r="D17" s="106">
        <v>0</v>
      </c>
      <c r="E17" s="105">
        <v>186</v>
      </c>
      <c r="F17" s="128">
        <f t="shared" si="0"/>
        <v>186</v>
      </c>
    </row>
    <row r="18" spans="1:6" ht="21.75" customHeight="1" thickBot="1">
      <c r="A18" s="41">
        <v>9</v>
      </c>
      <c r="B18" s="104" t="str">
        <f>Rezultāti!B19</f>
        <v>Toms Pultraks</v>
      </c>
      <c r="C18" s="105" t="s">
        <v>38</v>
      </c>
      <c r="D18" s="106">
        <v>0</v>
      </c>
      <c r="E18" s="105">
        <v>176</v>
      </c>
      <c r="F18" s="128">
        <f t="shared" si="0"/>
        <v>176</v>
      </c>
    </row>
    <row r="19" spans="1:6" ht="21.75" customHeight="1" thickBot="1">
      <c r="A19" s="41">
        <v>10</v>
      </c>
      <c r="B19" s="104" t="str">
        <f>Rezultāti!B16</f>
        <v>Martiņš Martinsons</v>
      </c>
      <c r="C19" s="105" t="s">
        <v>43</v>
      </c>
      <c r="D19" s="106">
        <v>0</v>
      </c>
      <c r="E19" s="105">
        <v>149</v>
      </c>
      <c r="F19" s="128">
        <f t="shared" si="0"/>
        <v>149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5"/>
  <sheetViews>
    <sheetView topLeftCell="A6" workbookViewId="0">
      <selection activeCell="J13" sqref="J13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4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>
      <c r="B4" s="18"/>
      <c r="C4" s="19"/>
      <c r="D4" s="72"/>
      <c r="E4" s="19"/>
      <c r="F4" s="19"/>
      <c r="G4" s="19"/>
      <c r="H4" s="10"/>
    </row>
    <row r="5" spans="2:9" ht="21.6" thickBot="1">
      <c r="B5" s="18"/>
      <c r="C5" s="19"/>
      <c r="D5" s="72"/>
      <c r="E5" s="19"/>
      <c r="F5" s="19"/>
      <c r="G5" s="19"/>
      <c r="H5" s="10"/>
    </row>
    <row r="6" spans="2:9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  <c r="I6" s="124" t="s">
        <v>65</v>
      </c>
    </row>
    <row r="7" spans="2:9" ht="24.6">
      <c r="B7" s="38">
        <v>1</v>
      </c>
      <c r="C7" s="135" t="str">
        <f>C14</f>
        <v>Sigutis Briedis</v>
      </c>
      <c r="D7" s="136">
        <v>0</v>
      </c>
      <c r="E7" s="136">
        <v>253</v>
      </c>
      <c r="F7" s="137">
        <f>SUM(D7:E7)</f>
        <v>253</v>
      </c>
      <c r="G7" s="19"/>
      <c r="H7" s="12"/>
      <c r="I7" s="124">
        <v>3</v>
      </c>
    </row>
    <row r="8" spans="2:9" ht="24.6">
      <c r="B8" s="38">
        <v>2</v>
      </c>
      <c r="C8" s="129" t="str">
        <f>C13</f>
        <v>Mārtiņš Vilnis</v>
      </c>
      <c r="D8" s="130">
        <v>0</v>
      </c>
      <c r="E8" s="130">
        <v>233</v>
      </c>
      <c r="F8" s="131">
        <f>E8+D8</f>
        <v>233</v>
      </c>
      <c r="G8" s="19"/>
      <c r="H8" s="12"/>
      <c r="I8" s="124">
        <v>4</v>
      </c>
    </row>
    <row r="9" spans="2:9" ht="25.2" thickBot="1">
      <c r="B9" s="39">
        <v>3</v>
      </c>
      <c r="C9" s="132" t="str">
        <f>'Rezultātu lapa'!B4</f>
        <v>Vladimirs Pribiļevs</v>
      </c>
      <c r="D9" s="133">
        <v>0</v>
      </c>
      <c r="E9" s="133">
        <v>202</v>
      </c>
      <c r="F9" s="134">
        <f>SUM(D9:E9)</f>
        <v>202</v>
      </c>
      <c r="G9" s="19"/>
      <c r="H9" s="12"/>
      <c r="I9" s="124">
        <v>5</v>
      </c>
    </row>
    <row r="10" spans="2:9" ht="22.5" hidden="1" customHeight="1" thickBot="1">
      <c r="B10" s="93">
        <v>3</v>
      </c>
      <c r="C10" s="94"/>
      <c r="D10" s="95"/>
      <c r="E10" s="95"/>
      <c r="F10" s="96">
        <f>SUM(D10:E10)</f>
        <v>0</v>
      </c>
      <c r="G10" s="19"/>
      <c r="H10" s="10"/>
    </row>
    <row r="11" spans="2:9" ht="21.6" thickBot="1">
      <c r="B11" s="18"/>
      <c r="C11" s="19"/>
      <c r="D11" s="72"/>
      <c r="E11" s="19"/>
      <c r="F11" s="19"/>
      <c r="G11" s="19"/>
      <c r="H11" s="10"/>
    </row>
    <row r="12" spans="2:9">
      <c r="B12" s="37" t="s">
        <v>0</v>
      </c>
      <c r="C12" s="20" t="s">
        <v>1</v>
      </c>
      <c r="D12" s="20" t="s">
        <v>3</v>
      </c>
      <c r="E12" s="20" t="s">
        <v>14</v>
      </c>
      <c r="F12" s="21" t="s">
        <v>10</v>
      </c>
      <c r="G12" s="19"/>
      <c r="H12" s="12"/>
      <c r="I12" s="124" t="s">
        <v>65</v>
      </c>
    </row>
    <row r="13" spans="2:9" ht="24.6">
      <c r="B13" s="38"/>
      <c r="C13" s="98" t="str">
        <f>C19</f>
        <v>Mārtiņš Vilnis</v>
      </c>
      <c r="D13" s="108">
        <v>0</v>
      </c>
      <c r="E13" s="97">
        <v>255</v>
      </c>
      <c r="F13" s="84">
        <f>SUM(D13:E13)</f>
        <v>255</v>
      </c>
      <c r="G13" s="19"/>
      <c r="H13" s="12"/>
      <c r="I13" s="124">
        <v>2</v>
      </c>
    </row>
    <row r="14" spans="2:9" ht="24.6">
      <c r="B14" s="38"/>
      <c r="C14" s="98" t="str">
        <f>'Rezultātu lapa'!B5</f>
        <v>Sigutis Briedis</v>
      </c>
      <c r="D14" s="108">
        <v>0</v>
      </c>
      <c r="E14" s="97">
        <v>233</v>
      </c>
      <c r="F14" s="84">
        <f>SUM(D14:E14)</f>
        <v>233</v>
      </c>
      <c r="G14" s="19"/>
      <c r="H14" s="12"/>
    </row>
    <row r="15" spans="2:9" ht="24.6">
      <c r="B15" s="38">
        <v>4</v>
      </c>
      <c r="C15" s="98" t="str">
        <f>C20</f>
        <v>Tomass Tereščenko</v>
      </c>
      <c r="D15" s="108">
        <v>8</v>
      </c>
      <c r="E15" s="97">
        <v>224</v>
      </c>
      <c r="F15" s="84">
        <f>SUM(D15:E15)</f>
        <v>232</v>
      </c>
      <c r="G15" s="19"/>
      <c r="H15" s="12"/>
      <c r="I15" s="124">
        <v>4</v>
      </c>
    </row>
    <row r="16" spans="2:9" ht="25.2" thickBot="1">
      <c r="B16" s="39">
        <v>5</v>
      </c>
      <c r="C16" s="98" t="str">
        <f>C21</f>
        <v>Maksims Jefimovs</v>
      </c>
      <c r="D16" s="110">
        <v>0</v>
      </c>
      <c r="E16" s="111">
        <v>217</v>
      </c>
      <c r="F16" s="112">
        <f>SUM(D16:E16)</f>
        <v>217</v>
      </c>
      <c r="G16" s="19"/>
      <c r="H16" s="12"/>
      <c r="I16" s="124">
        <v>5</v>
      </c>
    </row>
    <row r="17" spans="2:9" ht="22.5" customHeight="1" thickBot="1">
      <c r="B17" s="18"/>
      <c r="C17" s="19"/>
      <c r="D17" s="72"/>
      <c r="E17" s="19"/>
      <c r="F17" s="19"/>
      <c r="G17" s="19"/>
      <c r="H17" s="10"/>
    </row>
    <row r="18" spans="2:9" ht="22.5" customHeight="1">
      <c r="B18" s="37" t="s">
        <v>0</v>
      </c>
      <c r="C18" s="20" t="s">
        <v>1</v>
      </c>
      <c r="D18" s="20" t="s">
        <v>3</v>
      </c>
      <c r="E18" s="20" t="s">
        <v>14</v>
      </c>
      <c r="F18" s="21" t="s">
        <v>10</v>
      </c>
      <c r="G18" s="19"/>
      <c r="H18" s="10"/>
      <c r="I18" s="124" t="s">
        <v>65</v>
      </c>
    </row>
    <row r="19" spans="2:9" ht="22.5" customHeight="1">
      <c r="B19" s="40"/>
      <c r="C19" s="89" t="str">
        <f>'Rezultātu lapa'!B9</f>
        <v>Mārtiņš Vilnis</v>
      </c>
      <c r="D19" s="107">
        <v>0</v>
      </c>
      <c r="E19" s="90">
        <v>280</v>
      </c>
      <c r="F19" s="65">
        <f t="shared" ref="F19:F24" si="0">SUM(E19+D19)</f>
        <v>280</v>
      </c>
      <c r="G19" s="19"/>
      <c r="H19" s="10"/>
      <c r="I19" s="124">
        <v>1</v>
      </c>
    </row>
    <row r="20" spans="2:9" ht="24.6">
      <c r="B20" s="40"/>
      <c r="C20" s="89" t="str">
        <f>Desperado!B11</f>
        <v>Tomass Tereščenko</v>
      </c>
      <c r="D20" s="107">
        <v>8</v>
      </c>
      <c r="E20" s="90">
        <v>250</v>
      </c>
      <c r="F20" s="65">
        <f t="shared" si="0"/>
        <v>258</v>
      </c>
      <c r="G20" s="19"/>
      <c r="H20" s="10"/>
      <c r="I20" s="124">
        <v>2</v>
      </c>
    </row>
    <row r="21" spans="2:9" ht="24.6">
      <c r="B21" s="40"/>
      <c r="C21" s="89" t="str">
        <f>Desperado!B10</f>
        <v>Maksims Jefimovs</v>
      </c>
      <c r="D21" s="107">
        <v>0</v>
      </c>
      <c r="E21" s="90">
        <v>240</v>
      </c>
      <c r="F21" s="65">
        <f t="shared" si="0"/>
        <v>240</v>
      </c>
      <c r="G21" s="19"/>
      <c r="H21" s="10"/>
      <c r="I21" s="124">
        <v>3</v>
      </c>
    </row>
    <row r="22" spans="2:9" ht="22.5" customHeight="1">
      <c r="B22" s="66" t="s">
        <v>19</v>
      </c>
      <c r="C22" s="89" t="str">
        <f>'Rezultātu lapa'!B8</f>
        <v>Rolands Landsbergs</v>
      </c>
      <c r="D22" s="107">
        <v>0</v>
      </c>
      <c r="E22" s="90">
        <v>208</v>
      </c>
      <c r="F22" s="65">
        <f t="shared" si="0"/>
        <v>208</v>
      </c>
      <c r="G22" s="19"/>
      <c r="H22" s="10"/>
      <c r="I22" s="125">
        <v>4</v>
      </c>
    </row>
    <row r="23" spans="2:9" ht="22.5" customHeight="1">
      <c r="B23" s="66" t="s">
        <v>20</v>
      </c>
      <c r="C23" s="89" t="str">
        <f>'Rezultātu lapa'!B6</f>
        <v>Edgars Poišs</v>
      </c>
      <c r="D23" s="107">
        <v>0</v>
      </c>
      <c r="E23" s="90">
        <v>204</v>
      </c>
      <c r="F23" s="65">
        <f t="shared" si="0"/>
        <v>204</v>
      </c>
      <c r="G23" s="19"/>
      <c r="H23" s="10"/>
      <c r="I23" s="125">
        <v>5</v>
      </c>
    </row>
    <row r="24" spans="2:9" ht="22.5" customHeight="1" thickBot="1">
      <c r="B24" s="68" t="s">
        <v>18</v>
      </c>
      <c r="C24" s="91" t="str">
        <f>'Rezultātu lapa'!B7</f>
        <v>Valerijs Nizkodubovs</v>
      </c>
      <c r="D24" s="109">
        <v>0</v>
      </c>
      <c r="E24" s="92">
        <v>157</v>
      </c>
      <c r="F24" s="71">
        <f t="shared" si="0"/>
        <v>157</v>
      </c>
      <c r="G24" s="19"/>
      <c r="H24" s="10"/>
      <c r="I24" s="125">
        <v>6</v>
      </c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19"/>
      <c r="D26" s="72"/>
      <c r="E26" s="19"/>
      <c r="F26" s="19"/>
      <c r="G26" s="19"/>
      <c r="H26" s="10"/>
    </row>
    <row r="27" spans="2:9" ht="22.5" customHeight="1">
      <c r="B27" s="18"/>
      <c r="C27" s="23"/>
      <c r="D27" s="73"/>
      <c r="E27" s="22"/>
      <c r="F27" s="22"/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G30" s="19"/>
      <c r="H30" s="10"/>
    </row>
    <row r="31" spans="2:9">
      <c r="H31" s="10"/>
    </row>
    <row r="33" spans="2:8">
      <c r="G33" s="9"/>
      <c r="H33" s="10"/>
    </row>
    <row r="34" spans="2:8">
      <c r="B34" s="9"/>
      <c r="C34" s="17"/>
      <c r="D34" s="10"/>
      <c r="E34" s="10"/>
      <c r="G34" s="9"/>
      <c r="H34" s="10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11"/>
      <c r="H36" s="12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0"/>
    </row>
    <row r="42" spans="2:8">
      <c r="B42" s="9"/>
      <c r="C42" s="17"/>
      <c r="D42" s="10"/>
      <c r="E42" s="10"/>
      <c r="G42" s="9"/>
      <c r="H42" s="12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0"/>
    </row>
    <row r="51" spans="2:8">
      <c r="B51" s="9"/>
      <c r="C51" s="17"/>
      <c r="D51" s="10"/>
      <c r="E51" s="10"/>
      <c r="G51" s="9"/>
      <c r="H51" s="12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0"/>
    </row>
    <row r="63" spans="2:8">
      <c r="B63" s="9"/>
      <c r="C63" s="17"/>
      <c r="D63" s="10"/>
      <c r="E63" s="10"/>
      <c r="G63" s="9"/>
      <c r="H63" s="12"/>
    </row>
    <row r="64" spans="2:8">
      <c r="B64" s="9"/>
      <c r="C64" s="17"/>
      <c r="D64" s="10"/>
      <c r="E64" s="10"/>
      <c r="G64" s="17"/>
      <c r="H64" s="10"/>
    </row>
    <row r="65" spans="2:8">
      <c r="B65" s="9"/>
      <c r="C65" s="17"/>
      <c r="D65" s="10"/>
      <c r="E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  <c r="G68" s="17"/>
      <c r="H68" s="10"/>
    </row>
    <row r="69" spans="2:8">
      <c r="B69" s="9"/>
      <c r="C69" s="17"/>
      <c r="D69" s="10"/>
      <c r="E69" s="10"/>
    </row>
    <row r="70" spans="2:8">
      <c r="B70" s="9"/>
      <c r="C70" s="17"/>
      <c r="D70" s="10"/>
      <c r="E70" s="10"/>
      <c r="G70" s="17"/>
      <c r="H70" s="10"/>
    </row>
    <row r="71" spans="2:8">
      <c r="B71" s="9"/>
      <c r="C71" s="17"/>
      <c r="D71" s="10"/>
      <c r="E71" s="10"/>
      <c r="H71" s="12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  <c r="G78" s="17"/>
      <c r="H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17"/>
      <c r="D138" s="10"/>
      <c r="E138" s="10"/>
    </row>
    <row r="139" spans="2:5">
      <c r="B139" s="9"/>
      <c r="C139" s="8"/>
      <c r="D139" s="12"/>
      <c r="E139" s="12"/>
    </row>
    <row r="140" spans="2:5">
      <c r="B140" s="9"/>
      <c r="C140" s="8"/>
      <c r="D140" s="12"/>
      <c r="E140" s="12"/>
    </row>
    <row r="141" spans="2:5">
      <c r="B141" s="9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  <row r="145" spans="2:5">
      <c r="B145" s="11"/>
      <c r="D145" s="12"/>
      <c r="E145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7" sqref="C7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9" t="str">
        <f>Fināls!C7</f>
        <v>Sigutis Briedis</v>
      </c>
    </row>
    <row r="5" spans="2:3" ht="48" customHeight="1">
      <c r="B5" s="86" t="s">
        <v>30</v>
      </c>
      <c r="C5" s="83" t="str">
        <f>Fināls!C8</f>
        <v>Mārtiņš Vilnis</v>
      </c>
    </row>
    <row r="6" spans="2:3" ht="48" customHeight="1">
      <c r="B6" s="86" t="s">
        <v>29</v>
      </c>
      <c r="C6" s="83" t="str">
        <f>Fināls!C9</f>
        <v>Vladimirs Pribiļevs</v>
      </c>
    </row>
    <row r="7" spans="2:3" ht="48" customHeight="1">
      <c r="B7" s="86" t="s">
        <v>28</v>
      </c>
      <c r="C7" s="83" t="str">
        <f>Fināls!C15</f>
        <v>Tomass Tereščenko</v>
      </c>
    </row>
    <row r="8" spans="2:3" ht="48" customHeight="1">
      <c r="B8" s="86" t="s">
        <v>27</v>
      </c>
      <c r="C8" s="83" t="str">
        <f>Fināls!C16</f>
        <v>Maksims Jefimovs</v>
      </c>
    </row>
    <row r="9" spans="2:3" ht="48" customHeight="1">
      <c r="B9" s="86" t="s">
        <v>26</v>
      </c>
      <c r="C9" s="83" t="str">
        <f>Fināls!C22</f>
        <v>Rolands Landsbergs</v>
      </c>
    </row>
    <row r="10" spans="2:3" ht="48" customHeight="1">
      <c r="B10" s="86" t="s">
        <v>25</v>
      </c>
      <c r="C10" s="83" t="str">
        <f>Fināls!C23</f>
        <v>Edgars Poišs</v>
      </c>
    </row>
    <row r="11" spans="2:3" ht="48" customHeight="1">
      <c r="B11" s="86" t="s">
        <v>24</v>
      </c>
      <c r="C11" s="83" t="str">
        <f>Fināls!C24</f>
        <v>Valerijs Nizkodubovs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