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Rezultāti" sheetId="2" r:id="rId1"/>
    <sheet name="Fināli" sheetId="4" r:id="rId2"/>
  </sheets>
  <calcPr calcId="152511"/>
</workbook>
</file>

<file path=xl/calcChain.xml><?xml version="1.0" encoding="utf-8"?>
<calcChain xmlns="http://schemas.openxmlformats.org/spreadsheetml/2006/main">
  <c r="J30" i="4" l="1"/>
  <c r="J29" i="4"/>
  <c r="J28" i="4"/>
  <c r="J24" i="4"/>
  <c r="J27" i="4"/>
  <c r="J26" i="4"/>
  <c r="AT24" i="4"/>
  <c r="J22" i="4"/>
  <c r="AT23" i="4"/>
  <c r="AB23" i="4"/>
  <c r="J25" i="4"/>
  <c r="AT22" i="4"/>
  <c r="AB22" i="4"/>
  <c r="S22" i="4"/>
  <c r="J23" i="4"/>
  <c r="J18" i="4"/>
  <c r="J17" i="4"/>
  <c r="J16" i="4"/>
  <c r="J15" i="4"/>
  <c r="J14" i="4"/>
  <c r="J13" i="4"/>
  <c r="J12" i="4"/>
  <c r="J11" i="4"/>
  <c r="AB10" i="4"/>
  <c r="S9" i="4"/>
  <c r="J10" i="4"/>
  <c r="AB7" i="4"/>
  <c r="S10" i="4"/>
  <c r="J7" i="4"/>
  <c r="AK25" i="4"/>
  <c r="AB8" i="4"/>
  <c r="S8" i="4"/>
  <c r="J9" i="4"/>
  <c r="AK26" i="4"/>
  <c r="AB9" i="4"/>
  <c r="S5" i="4"/>
  <c r="J4" i="4"/>
  <c r="AK24" i="4"/>
  <c r="AT6" i="4"/>
  <c r="AB6" i="4"/>
  <c r="S6" i="4"/>
  <c r="J8" i="4"/>
  <c r="AK22" i="4"/>
  <c r="AT5" i="4"/>
  <c r="AK4" i="4"/>
  <c r="AB5" i="4"/>
  <c r="S4" i="4"/>
  <c r="J5" i="4"/>
  <c r="AK23" i="4"/>
  <c r="AT4" i="4"/>
  <c r="AK5" i="4"/>
  <c r="AB4" i="4"/>
  <c r="S7" i="4"/>
  <c r="J6" i="4"/>
  <c r="J22" i="2"/>
  <c r="AN4" i="2"/>
  <c r="AD10" i="2"/>
  <c r="AD8" i="2"/>
  <c r="T4" i="2"/>
  <c r="J15" i="2"/>
  <c r="AD4" i="2"/>
  <c r="BH7" i="2"/>
  <c r="AD6" i="2"/>
  <c r="AX6" i="2"/>
  <c r="J6" i="2"/>
  <c r="J10" i="2"/>
  <c r="AD9" i="2"/>
  <c r="AD7" i="2"/>
  <c r="T5" i="2"/>
  <c r="AN22" i="2" l="1"/>
  <c r="AD23" i="2" l="1"/>
  <c r="J18" i="2"/>
  <c r="T6" i="2"/>
  <c r="J8" i="2"/>
  <c r="J17" i="2"/>
  <c r="J16" i="2"/>
  <c r="BH8" i="2"/>
  <c r="BH5" i="2"/>
  <c r="BH4" i="2"/>
  <c r="BH6" i="2"/>
  <c r="AX24" i="2"/>
  <c r="AX23" i="2"/>
  <c r="AX22" i="2"/>
  <c r="AX5" i="2"/>
  <c r="AX4" i="2"/>
  <c r="AN5" i="2"/>
  <c r="AD5" i="2"/>
  <c r="AD22" i="2" l="1"/>
  <c r="T22" i="2"/>
  <c r="T7" i="2"/>
  <c r="T10" i="2"/>
  <c r="T9" i="2"/>
  <c r="T8" i="2"/>
  <c r="J29" i="2"/>
  <c r="J24" i="2"/>
  <c r="J30" i="2"/>
  <c r="J4" i="2"/>
  <c r="J11" i="2"/>
  <c r="J13" i="2"/>
  <c r="J9" i="2"/>
  <c r="J12" i="2"/>
  <c r="J14" i="2"/>
  <c r="J5" i="2"/>
  <c r="J7" i="2"/>
  <c r="J28" i="2"/>
  <c r="J25" i="2"/>
  <c r="J23" i="2"/>
  <c r="J26" i="2"/>
  <c r="J27" i="2"/>
</calcChain>
</file>

<file path=xl/sharedStrings.xml><?xml version="1.0" encoding="utf-8"?>
<sst xmlns="http://schemas.openxmlformats.org/spreadsheetml/2006/main" count="450" uniqueCount="121">
  <si>
    <t>Vārds</t>
  </si>
  <si>
    <t>Uzvārds</t>
  </si>
  <si>
    <t>Maiņa</t>
  </si>
  <si>
    <t>Zēni U-6 (papildus kategorija)</t>
  </si>
  <si>
    <t xml:space="preserve">Zēni U-8 </t>
  </si>
  <si>
    <t xml:space="preserve">Meitenes U-8 </t>
  </si>
  <si>
    <t xml:space="preserve">Zēni U-10 </t>
  </si>
  <si>
    <t>Zēni U-12</t>
  </si>
  <si>
    <t>Meitenes U-12</t>
  </si>
  <si>
    <t>Zēni U-14</t>
  </si>
  <si>
    <t>Meitenes U-14</t>
  </si>
  <si>
    <t>Zēni U-19</t>
  </si>
  <si>
    <t>Meitenes U-19</t>
  </si>
  <si>
    <t>Reina</t>
  </si>
  <si>
    <t>Smikarsta</t>
  </si>
  <si>
    <t>Signe</t>
  </si>
  <si>
    <t>Balode</t>
  </si>
  <si>
    <t>Anna</t>
  </si>
  <si>
    <t>Birkvalde</t>
  </si>
  <si>
    <t>Dāvis</t>
  </si>
  <si>
    <t>Kronbergs</t>
  </si>
  <si>
    <t>Artemijs</t>
  </si>
  <si>
    <t>Parinovs</t>
  </si>
  <si>
    <t>Ralfs</t>
  </si>
  <si>
    <t>Lukass</t>
  </si>
  <si>
    <t>Āmars</t>
  </si>
  <si>
    <t>Everts</t>
  </si>
  <si>
    <t>Rihards</t>
  </si>
  <si>
    <t>Raivo</t>
  </si>
  <si>
    <t>Minkevičs</t>
  </si>
  <si>
    <t>Kovaļenko</t>
  </si>
  <si>
    <t>Toms</t>
  </si>
  <si>
    <t>Čeksters</t>
  </si>
  <si>
    <t>Nikolajevs</t>
  </si>
  <si>
    <t>Mišela</t>
  </si>
  <si>
    <t>Derevjančenko</t>
  </si>
  <si>
    <t>Viktorija</t>
  </si>
  <si>
    <t>Armoloviča</t>
  </si>
  <si>
    <t>Henrijs</t>
  </si>
  <si>
    <t>Dzenis</t>
  </si>
  <si>
    <t>Markuss</t>
  </si>
  <si>
    <t>Jēgerts</t>
  </si>
  <si>
    <t>Gulbis</t>
  </si>
  <si>
    <t>Rodrigo</t>
  </si>
  <si>
    <t>Aleksis</t>
  </si>
  <si>
    <t>Štokmanis</t>
  </si>
  <si>
    <t>Reinis</t>
  </si>
  <si>
    <t>Ančevs</t>
  </si>
  <si>
    <t>Tomass</t>
  </si>
  <si>
    <t>Dārziņš</t>
  </si>
  <si>
    <t>Haralds</t>
  </si>
  <si>
    <t>Rocēns</t>
  </si>
  <si>
    <t>Linards</t>
  </si>
  <si>
    <t>Straume</t>
  </si>
  <si>
    <t>Elīna</t>
  </si>
  <si>
    <t>Pivaroviča</t>
  </si>
  <si>
    <t>Renārs</t>
  </si>
  <si>
    <t>Leitāns</t>
  </si>
  <si>
    <t>Kleina</t>
  </si>
  <si>
    <t>Elīza</t>
  </si>
  <si>
    <t>Ragovskis</t>
  </si>
  <si>
    <t>Ilze</t>
  </si>
  <si>
    <t>Everte</t>
  </si>
  <si>
    <t>Kristians</t>
  </si>
  <si>
    <t>Detļevkins</t>
  </si>
  <si>
    <t>Alberts</t>
  </si>
  <si>
    <t>Miķelis</t>
  </si>
  <si>
    <t>Rutkovskis</t>
  </si>
  <si>
    <t>Marija</t>
  </si>
  <si>
    <t>Fiļimonova</t>
  </si>
  <si>
    <t>Daniels</t>
  </si>
  <si>
    <t>Dumpis</t>
  </si>
  <si>
    <t>Klāvs Dāvis</t>
  </si>
  <si>
    <t>Augulis</t>
  </si>
  <si>
    <t>Amanda</t>
  </si>
  <si>
    <t>Auziņa</t>
  </si>
  <si>
    <t>Kārlis</t>
  </si>
  <si>
    <t>Briņecs</t>
  </si>
  <si>
    <t>Kristers</t>
  </si>
  <si>
    <t>Aukštikalns</t>
  </si>
  <si>
    <t>Elvis</t>
  </si>
  <si>
    <t>Dimpers</t>
  </si>
  <si>
    <t>Kelvins</t>
  </si>
  <si>
    <t>Priedītis</t>
  </si>
  <si>
    <t>Mārtiņš</t>
  </si>
  <si>
    <t>Ozols</t>
  </si>
  <si>
    <t>Jurijs</t>
  </si>
  <si>
    <t>Bokums</t>
  </si>
  <si>
    <t>Sofija</t>
  </si>
  <si>
    <t>Karaseva</t>
  </si>
  <si>
    <t>Milana</t>
  </si>
  <si>
    <t>Rolands</t>
  </si>
  <si>
    <t>Briuna</t>
  </si>
  <si>
    <t>Tancis</t>
  </si>
  <si>
    <t>Bužinska</t>
  </si>
  <si>
    <t>Vecums</t>
  </si>
  <si>
    <t>Vieta</t>
  </si>
  <si>
    <t>S1</t>
  </si>
  <si>
    <t>S2</t>
  </si>
  <si>
    <t>S3</t>
  </si>
  <si>
    <t>Summa</t>
  </si>
  <si>
    <t>p</t>
  </si>
  <si>
    <t>Marta Keita</t>
  </si>
  <si>
    <t>Baduna</t>
  </si>
  <si>
    <t>Meitenes U-10</t>
  </si>
  <si>
    <t>Sturme</t>
  </si>
  <si>
    <t>Klims</t>
  </si>
  <si>
    <t>Ļvovs</t>
  </si>
  <si>
    <t>Kligulis-Ozoliņš</t>
  </si>
  <si>
    <t>Dana</t>
  </si>
  <si>
    <t>Savina</t>
  </si>
  <si>
    <t>Romāns</t>
  </si>
  <si>
    <t>Savins</t>
  </si>
  <si>
    <t>Nikita</t>
  </si>
  <si>
    <t xml:space="preserve">Artūrs </t>
  </si>
  <si>
    <t>Tauriņš</t>
  </si>
  <si>
    <t>Sergejs</t>
  </si>
  <si>
    <t>Kiseļovs</t>
  </si>
  <si>
    <t>Lukstiņš</t>
  </si>
  <si>
    <t>-</t>
  </si>
  <si>
    <t>Elvijs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</si>
</sst>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6822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textRotation="180"/>
    </xf>
    <xf numFmtId="0" fontId="3" fillId="3" borderId="3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textRotation="180"/>
    </xf>
    <xf numFmtId="0" fontId="3" fillId="3" borderId="4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textRotation="180"/>
    </xf>
    <xf numFmtId="0" fontId="3" fillId="3" borderId="7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textRotation="180"/>
    </xf>
    <xf numFmtId="0" fontId="3" fillId="3" borderId="33" xfId="0" applyFont="1" applyFill="1" applyBorder="1" applyAlignment="1">
      <alignment horizontal="center" vertical="center" textRotation="180"/>
    </xf>
    <xf numFmtId="0" fontId="3" fillId="3" borderId="34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textRotation="180"/>
    </xf>
    <xf numFmtId="0" fontId="3" fillId="3" borderId="3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" fillId="5" borderId="25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/>
    </xf>
    <xf numFmtId="0" fontId="3" fillId="5" borderId="2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21" xfId="0" applyFont="1" applyFill="1" applyBorder="1" applyAlignment="1">
      <alignment horizontal="center" vertical="center"/>
    </xf>
    <xf numFmtId="0" fontId="3" fillId="6" borderId="22" xfId="0" applyFont="1" applyFill="1" applyBorder="1" applyAlignment="1">
      <alignment horizontal="center" vertical="center"/>
    </xf>
    <xf numFmtId="0" fontId="3" fillId="6" borderId="27" xfId="0" applyFont="1" applyFill="1" applyBorder="1" applyAlignment="1">
      <alignment horizontal="center" vertical="center"/>
    </xf>
    <xf numFmtId="0" fontId="3" fillId="6" borderId="23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0" fontId="3" fillId="6" borderId="18" xfId="0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horizontal="center" vertical="center"/>
    </xf>
    <xf numFmtId="0" fontId="3" fillId="6" borderId="25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31" xfId="0" applyFont="1" applyFill="1" applyBorder="1" applyAlignment="1">
      <alignment horizontal="center" vertical="center"/>
    </xf>
    <xf numFmtId="0" fontId="3" fillId="6" borderId="32" xfId="0" applyFont="1" applyFill="1" applyBorder="1" applyAlignment="1">
      <alignment horizontal="center" vertical="center"/>
    </xf>
    <xf numFmtId="0" fontId="3" fillId="6" borderId="29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3" fillId="6" borderId="24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68222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H30"/>
  <sheetViews>
    <sheetView zoomScale="55" zoomScaleNormal="55" workbookViewId="0">
      <selection activeCell="Q27" sqref="Q27"/>
    </sheetView>
  </sheetViews>
  <sheetFormatPr defaultRowHeight="15.75" x14ac:dyDescent="0.25"/>
  <cols>
    <col min="1" max="1" width="3.5703125" style="1" customWidth="1"/>
    <col min="2" max="2" width="4.5703125" style="1" customWidth="1"/>
    <col min="3" max="3" width="3.7109375" style="1" customWidth="1"/>
    <col min="4" max="4" width="13.85546875" style="1" customWidth="1"/>
    <col min="5" max="5" width="19" style="1" customWidth="1"/>
    <col min="6" max="6" width="3.85546875" style="1" customWidth="1"/>
    <col min="7" max="10" width="9.140625" style="1"/>
    <col min="11" max="11" width="3.42578125" style="1" customWidth="1"/>
    <col min="12" max="12" width="4" style="1" customWidth="1"/>
    <col min="13" max="13" width="5.140625" style="1" customWidth="1"/>
    <col min="14" max="14" width="12.42578125" style="1" customWidth="1"/>
    <col min="15" max="15" width="19.5703125" style="1" customWidth="1"/>
    <col min="16" max="16" width="4.85546875" style="1" customWidth="1"/>
    <col min="17" max="21" width="9.140625" style="1"/>
    <col min="22" max="22" width="4.140625" style="1" customWidth="1"/>
    <col min="23" max="23" width="4.5703125" style="1" customWidth="1"/>
    <col min="24" max="24" width="11.28515625" style="1" customWidth="1"/>
    <col min="25" max="25" width="16.7109375" style="1" customWidth="1"/>
    <col min="26" max="26" width="4.140625" style="1" customWidth="1"/>
    <col min="27" max="30" width="9.140625" style="1"/>
    <col min="31" max="31" width="5.42578125" style="1" customWidth="1"/>
    <col min="32" max="32" width="3.85546875" style="1" customWidth="1"/>
    <col min="33" max="33" width="5.140625" style="1" customWidth="1"/>
    <col min="34" max="34" width="13.7109375" style="1" customWidth="1"/>
    <col min="35" max="35" width="18.42578125" style="1" customWidth="1"/>
    <col min="36" max="36" width="4.28515625" style="1" customWidth="1"/>
    <col min="37" max="41" width="9.140625" style="1"/>
    <col min="42" max="42" width="4.140625" style="1" customWidth="1"/>
    <col min="43" max="43" width="3.42578125" style="1" customWidth="1"/>
    <col min="44" max="44" width="10.85546875" style="1" customWidth="1"/>
    <col min="45" max="45" width="14.85546875" style="1" customWidth="1"/>
    <col min="46" max="46" width="4.5703125" style="1" customWidth="1"/>
    <col min="47" max="50" width="9.140625" style="1"/>
    <col min="51" max="51" width="4" style="1" customWidth="1"/>
    <col min="52" max="53" width="3.85546875" style="1" customWidth="1"/>
    <col min="54" max="54" width="12.7109375" style="1" customWidth="1"/>
    <col min="55" max="55" width="20.42578125" style="1" customWidth="1"/>
    <col min="56" max="56" width="3.7109375" style="1" customWidth="1"/>
    <col min="57" max="16384" width="9.140625" style="1"/>
  </cols>
  <sheetData>
    <row r="1" spans="2:60" ht="16.5" thickBot="1" x14ac:dyDescent="0.3"/>
    <row r="2" spans="2:60" ht="19.5" thickBot="1" x14ac:dyDescent="0.3">
      <c r="B2" s="72" t="s">
        <v>4</v>
      </c>
      <c r="C2" s="73"/>
      <c r="D2" s="73"/>
      <c r="E2" s="73"/>
      <c r="F2" s="73"/>
      <c r="G2" s="73"/>
      <c r="H2" s="73"/>
      <c r="I2" s="73"/>
      <c r="J2" s="74"/>
      <c r="L2" s="72" t="s">
        <v>6</v>
      </c>
      <c r="M2" s="73"/>
      <c r="N2" s="73"/>
      <c r="O2" s="73"/>
      <c r="P2" s="73"/>
      <c r="Q2" s="73"/>
      <c r="R2" s="73"/>
      <c r="S2" s="73"/>
      <c r="T2" s="74"/>
      <c r="V2" s="72" t="s">
        <v>7</v>
      </c>
      <c r="W2" s="73"/>
      <c r="X2" s="73"/>
      <c r="Y2" s="73"/>
      <c r="Z2" s="73"/>
      <c r="AA2" s="73"/>
      <c r="AB2" s="73"/>
      <c r="AC2" s="73"/>
      <c r="AD2" s="74"/>
      <c r="AF2" s="72" t="s">
        <v>9</v>
      </c>
      <c r="AG2" s="73"/>
      <c r="AH2" s="73"/>
      <c r="AI2" s="73"/>
      <c r="AJ2" s="73"/>
      <c r="AK2" s="73"/>
      <c r="AL2" s="73"/>
      <c r="AM2" s="73"/>
      <c r="AN2" s="74"/>
      <c r="AP2" s="72" t="s">
        <v>11</v>
      </c>
      <c r="AQ2" s="73"/>
      <c r="AR2" s="73"/>
      <c r="AS2" s="73"/>
      <c r="AT2" s="73"/>
      <c r="AU2" s="73"/>
      <c r="AV2" s="73"/>
      <c r="AW2" s="73"/>
      <c r="AX2" s="74"/>
      <c r="AZ2" s="72" t="s">
        <v>3</v>
      </c>
      <c r="BA2" s="73"/>
      <c r="BB2" s="73"/>
      <c r="BC2" s="73"/>
      <c r="BD2" s="73"/>
      <c r="BE2" s="73"/>
      <c r="BF2" s="73"/>
      <c r="BG2" s="73"/>
      <c r="BH2" s="74"/>
    </row>
    <row r="3" spans="2:60" ht="54" thickBot="1" x14ac:dyDescent="0.3">
      <c r="B3" s="35" t="s">
        <v>96</v>
      </c>
      <c r="C3" s="35" t="s">
        <v>2</v>
      </c>
      <c r="D3" s="41" t="s">
        <v>0</v>
      </c>
      <c r="E3" s="34" t="s">
        <v>1</v>
      </c>
      <c r="F3" s="39" t="s">
        <v>95</v>
      </c>
      <c r="G3" s="41" t="s">
        <v>97</v>
      </c>
      <c r="H3" s="33" t="s">
        <v>98</v>
      </c>
      <c r="I3" s="34" t="s">
        <v>99</v>
      </c>
      <c r="J3" s="40" t="s">
        <v>100</v>
      </c>
      <c r="L3" s="35" t="s">
        <v>96</v>
      </c>
      <c r="M3" s="35" t="s">
        <v>2</v>
      </c>
      <c r="N3" s="41" t="s">
        <v>0</v>
      </c>
      <c r="O3" s="34" t="s">
        <v>1</v>
      </c>
      <c r="P3" s="39" t="s">
        <v>95</v>
      </c>
      <c r="Q3" s="41" t="s">
        <v>97</v>
      </c>
      <c r="R3" s="33" t="s">
        <v>98</v>
      </c>
      <c r="S3" s="34" t="s">
        <v>99</v>
      </c>
      <c r="T3" s="40" t="s">
        <v>100</v>
      </c>
      <c r="V3" s="49" t="s">
        <v>96</v>
      </c>
      <c r="W3" s="49" t="s">
        <v>2</v>
      </c>
      <c r="X3" s="57" t="s">
        <v>0</v>
      </c>
      <c r="Y3" s="58" t="s">
        <v>1</v>
      </c>
      <c r="Z3" s="59" t="s">
        <v>95</v>
      </c>
      <c r="AA3" s="57" t="s">
        <v>97</v>
      </c>
      <c r="AB3" s="53" t="s">
        <v>98</v>
      </c>
      <c r="AC3" s="58" t="s">
        <v>99</v>
      </c>
      <c r="AD3" s="60" t="s">
        <v>100</v>
      </c>
      <c r="AF3" s="35" t="s">
        <v>96</v>
      </c>
      <c r="AG3" s="35" t="s">
        <v>2</v>
      </c>
      <c r="AH3" s="41" t="s">
        <v>0</v>
      </c>
      <c r="AI3" s="34" t="s">
        <v>1</v>
      </c>
      <c r="AJ3" s="39" t="s">
        <v>95</v>
      </c>
      <c r="AK3" s="41" t="s">
        <v>97</v>
      </c>
      <c r="AL3" s="33" t="s">
        <v>98</v>
      </c>
      <c r="AM3" s="34" t="s">
        <v>99</v>
      </c>
      <c r="AN3" s="40" t="s">
        <v>100</v>
      </c>
      <c r="AP3" s="35" t="s">
        <v>96</v>
      </c>
      <c r="AQ3" s="35" t="s">
        <v>2</v>
      </c>
      <c r="AR3" s="41" t="s">
        <v>0</v>
      </c>
      <c r="AS3" s="34" t="s">
        <v>1</v>
      </c>
      <c r="AT3" s="39" t="s">
        <v>95</v>
      </c>
      <c r="AU3" s="41" t="s">
        <v>97</v>
      </c>
      <c r="AV3" s="33" t="s">
        <v>98</v>
      </c>
      <c r="AW3" s="34" t="s">
        <v>99</v>
      </c>
      <c r="AX3" s="40" t="s">
        <v>100</v>
      </c>
      <c r="AZ3" s="35" t="s">
        <v>96</v>
      </c>
      <c r="BA3" s="35" t="s">
        <v>2</v>
      </c>
      <c r="BB3" s="41" t="s">
        <v>0</v>
      </c>
      <c r="BC3" s="34" t="s">
        <v>1</v>
      </c>
      <c r="BD3" s="39" t="s">
        <v>95</v>
      </c>
      <c r="BE3" s="41" t="s">
        <v>97</v>
      </c>
      <c r="BF3" s="33" t="s">
        <v>98</v>
      </c>
      <c r="BG3" s="34" t="s">
        <v>99</v>
      </c>
      <c r="BH3" s="40" t="s">
        <v>100</v>
      </c>
    </row>
    <row r="4" spans="2:60" ht="19.5" thickBot="1" x14ac:dyDescent="0.3">
      <c r="B4" s="28">
        <v>1</v>
      </c>
      <c r="C4" s="29" t="s">
        <v>101</v>
      </c>
      <c r="D4" s="30" t="s">
        <v>66</v>
      </c>
      <c r="E4" s="31" t="s">
        <v>67</v>
      </c>
      <c r="F4" s="29">
        <v>8</v>
      </c>
      <c r="G4" s="30">
        <v>111</v>
      </c>
      <c r="H4" s="32">
        <v>114</v>
      </c>
      <c r="I4" s="31">
        <v>91</v>
      </c>
      <c r="J4" s="29">
        <f t="shared" ref="J4:J18" si="0">SUM(G4:I4)</f>
        <v>316</v>
      </c>
      <c r="L4" s="7">
        <v>1</v>
      </c>
      <c r="M4" s="8">
        <v>5</v>
      </c>
      <c r="N4" s="9" t="s">
        <v>31</v>
      </c>
      <c r="O4" s="10" t="s">
        <v>32</v>
      </c>
      <c r="P4" s="8">
        <v>10</v>
      </c>
      <c r="Q4" s="9">
        <v>89</v>
      </c>
      <c r="R4" s="11">
        <v>109</v>
      </c>
      <c r="S4" s="10">
        <v>170</v>
      </c>
      <c r="T4" s="8">
        <f t="shared" ref="T4:T10" si="1">SUM(Q4:S4)</f>
        <v>368</v>
      </c>
      <c r="V4" s="7">
        <v>1</v>
      </c>
      <c r="W4" s="8">
        <v>5</v>
      </c>
      <c r="X4" s="9" t="s">
        <v>27</v>
      </c>
      <c r="Y4" s="10" t="s">
        <v>30</v>
      </c>
      <c r="Z4" s="8">
        <v>12</v>
      </c>
      <c r="AA4" s="9">
        <v>159</v>
      </c>
      <c r="AB4" s="11">
        <v>131</v>
      </c>
      <c r="AC4" s="10">
        <v>177</v>
      </c>
      <c r="AD4" s="8">
        <f t="shared" ref="AD4:AD10" si="2">SUM(AA4:AC4)</f>
        <v>467</v>
      </c>
      <c r="AF4" s="44">
        <v>1</v>
      </c>
      <c r="AG4" s="45">
        <v>2</v>
      </c>
      <c r="AH4" s="46" t="s">
        <v>116</v>
      </c>
      <c r="AI4" s="47" t="s">
        <v>117</v>
      </c>
      <c r="AJ4" s="45">
        <v>13</v>
      </c>
      <c r="AK4" s="46">
        <v>192</v>
      </c>
      <c r="AL4" s="48">
        <v>203</v>
      </c>
      <c r="AM4" s="47">
        <v>160</v>
      </c>
      <c r="AN4" s="45">
        <f>SUM(AK4:AM4)</f>
        <v>555</v>
      </c>
      <c r="AP4" s="7">
        <v>1</v>
      </c>
      <c r="AQ4" s="8">
        <v>3</v>
      </c>
      <c r="AR4" s="9" t="s">
        <v>48</v>
      </c>
      <c r="AS4" s="10" t="s">
        <v>49</v>
      </c>
      <c r="AT4" s="8">
        <v>15</v>
      </c>
      <c r="AU4" s="9">
        <v>192</v>
      </c>
      <c r="AV4" s="11">
        <v>210</v>
      </c>
      <c r="AW4" s="10">
        <v>169</v>
      </c>
      <c r="AX4" s="8">
        <f>SUM(AU4:AW4)</f>
        <v>571</v>
      </c>
      <c r="AZ4" s="2">
        <v>1</v>
      </c>
      <c r="BA4" s="3">
        <v>2</v>
      </c>
      <c r="BB4" s="30" t="s">
        <v>24</v>
      </c>
      <c r="BC4" s="31" t="s">
        <v>25</v>
      </c>
      <c r="BD4" s="3">
        <v>6</v>
      </c>
      <c r="BE4" s="4">
        <v>58</v>
      </c>
      <c r="BF4" s="6">
        <v>74</v>
      </c>
      <c r="BG4" s="5">
        <v>105</v>
      </c>
      <c r="BH4" s="3">
        <f>SUM(BE4:BG4)</f>
        <v>237</v>
      </c>
    </row>
    <row r="5" spans="2:60" ht="19.5" thickBot="1" x14ac:dyDescent="0.3">
      <c r="B5" s="7">
        <v>2</v>
      </c>
      <c r="C5" s="8" t="s">
        <v>101</v>
      </c>
      <c r="D5" s="9" t="s">
        <v>65</v>
      </c>
      <c r="E5" s="10" t="s">
        <v>93</v>
      </c>
      <c r="F5" s="8">
        <v>8</v>
      </c>
      <c r="G5" s="9">
        <v>90</v>
      </c>
      <c r="H5" s="11">
        <v>116</v>
      </c>
      <c r="I5" s="10">
        <v>99</v>
      </c>
      <c r="J5" s="8">
        <f t="shared" si="0"/>
        <v>305</v>
      </c>
      <c r="L5" s="7">
        <v>2</v>
      </c>
      <c r="M5" s="8">
        <v>4</v>
      </c>
      <c r="N5" s="9" t="s">
        <v>113</v>
      </c>
      <c r="O5" s="10" t="s">
        <v>33</v>
      </c>
      <c r="P5" s="8">
        <v>9</v>
      </c>
      <c r="Q5" s="9">
        <v>122</v>
      </c>
      <c r="R5" s="11">
        <v>124</v>
      </c>
      <c r="S5" s="10">
        <v>100</v>
      </c>
      <c r="T5" s="8">
        <f t="shared" si="1"/>
        <v>346</v>
      </c>
      <c r="V5" s="7">
        <v>2</v>
      </c>
      <c r="W5" s="8">
        <v>3</v>
      </c>
      <c r="X5" s="9" t="s">
        <v>84</v>
      </c>
      <c r="Y5" s="10" t="s">
        <v>85</v>
      </c>
      <c r="Z5" s="8">
        <v>11</v>
      </c>
      <c r="AA5" s="9">
        <v>101</v>
      </c>
      <c r="AB5" s="11">
        <v>133</v>
      </c>
      <c r="AC5" s="10">
        <v>147</v>
      </c>
      <c r="AD5" s="8">
        <f t="shared" si="2"/>
        <v>381</v>
      </c>
      <c r="AF5" s="44">
        <v>1</v>
      </c>
      <c r="AG5" s="45">
        <v>2</v>
      </c>
      <c r="AH5" s="46" t="s">
        <v>28</v>
      </c>
      <c r="AI5" s="47" t="s">
        <v>29</v>
      </c>
      <c r="AJ5" s="45">
        <v>13</v>
      </c>
      <c r="AK5" s="46">
        <v>168</v>
      </c>
      <c r="AL5" s="48">
        <v>158</v>
      </c>
      <c r="AM5" s="47">
        <v>181</v>
      </c>
      <c r="AN5" s="45">
        <f>SUM(AK5:AM5)</f>
        <v>507</v>
      </c>
      <c r="AP5" s="7">
        <v>2</v>
      </c>
      <c r="AQ5" s="8">
        <v>3</v>
      </c>
      <c r="AR5" s="9" t="s">
        <v>44</v>
      </c>
      <c r="AS5" s="10" t="s">
        <v>45</v>
      </c>
      <c r="AT5" s="8">
        <v>16</v>
      </c>
      <c r="AU5" s="9">
        <v>143</v>
      </c>
      <c r="AV5" s="11">
        <v>189</v>
      </c>
      <c r="AW5" s="10">
        <v>152</v>
      </c>
      <c r="AX5" s="8">
        <f>SUM(AU5:AW5)</f>
        <v>484</v>
      </c>
      <c r="AZ5" s="7">
        <v>2</v>
      </c>
      <c r="BA5" s="8">
        <v>2</v>
      </c>
      <c r="BB5" s="9" t="s">
        <v>26</v>
      </c>
      <c r="BC5" s="10" t="s">
        <v>57</v>
      </c>
      <c r="BD5" s="8">
        <v>6</v>
      </c>
      <c r="BE5" s="9">
        <v>70</v>
      </c>
      <c r="BF5" s="11">
        <v>76</v>
      </c>
      <c r="BG5" s="10">
        <v>85</v>
      </c>
      <c r="BH5" s="8">
        <f>SUM(BE5:BG5)</f>
        <v>231</v>
      </c>
    </row>
    <row r="6" spans="2:60" ht="18.75" x14ac:dyDescent="0.25">
      <c r="B6" s="7">
        <v>3</v>
      </c>
      <c r="C6" s="8">
        <v>1</v>
      </c>
      <c r="D6" s="9" t="s">
        <v>114</v>
      </c>
      <c r="E6" s="10" t="s">
        <v>83</v>
      </c>
      <c r="F6" s="8">
        <v>8</v>
      </c>
      <c r="G6" s="9">
        <v>78</v>
      </c>
      <c r="H6" s="11">
        <v>82</v>
      </c>
      <c r="I6" s="10">
        <v>121</v>
      </c>
      <c r="J6" s="8">
        <f t="shared" si="0"/>
        <v>281</v>
      </c>
      <c r="L6" s="7">
        <v>3</v>
      </c>
      <c r="M6" s="8" t="s">
        <v>101</v>
      </c>
      <c r="N6" s="9" t="s">
        <v>82</v>
      </c>
      <c r="O6" s="10" t="s">
        <v>108</v>
      </c>
      <c r="P6" s="8">
        <v>10</v>
      </c>
      <c r="Q6" s="9">
        <v>123</v>
      </c>
      <c r="R6" s="11">
        <v>117</v>
      </c>
      <c r="S6" s="10">
        <v>103</v>
      </c>
      <c r="T6" s="8">
        <f t="shared" si="1"/>
        <v>343</v>
      </c>
      <c r="V6" s="7">
        <v>3</v>
      </c>
      <c r="W6" s="8">
        <v>5</v>
      </c>
      <c r="X6" s="9" t="s">
        <v>19</v>
      </c>
      <c r="Y6" s="10" t="s">
        <v>20</v>
      </c>
      <c r="Z6" s="8">
        <v>11</v>
      </c>
      <c r="AA6" s="9">
        <v>90</v>
      </c>
      <c r="AB6" s="11">
        <v>134</v>
      </c>
      <c r="AC6" s="10">
        <v>112</v>
      </c>
      <c r="AD6" s="8">
        <f t="shared" si="2"/>
        <v>336</v>
      </c>
      <c r="AF6" s="43"/>
      <c r="AG6" s="43"/>
      <c r="AH6" s="43"/>
      <c r="AI6" s="43"/>
      <c r="AJ6" s="43"/>
      <c r="AK6" s="43"/>
      <c r="AL6" s="43"/>
      <c r="AM6" s="43"/>
      <c r="AN6" s="43"/>
      <c r="AP6" s="7">
        <v>3</v>
      </c>
      <c r="AQ6" s="8">
        <v>4</v>
      </c>
      <c r="AR6" s="9" t="s">
        <v>80</v>
      </c>
      <c r="AS6" s="10" t="s">
        <v>81</v>
      </c>
      <c r="AT6" s="8">
        <v>17</v>
      </c>
      <c r="AU6" s="9">
        <v>181</v>
      </c>
      <c r="AV6" s="11">
        <v>119</v>
      </c>
      <c r="AW6" s="10">
        <v>124</v>
      </c>
      <c r="AX6" s="8">
        <f>SUM(AU6:AW6)</f>
        <v>424</v>
      </c>
      <c r="AZ6" s="2">
        <v>3</v>
      </c>
      <c r="BA6" s="3">
        <v>2</v>
      </c>
      <c r="BB6" s="30" t="s">
        <v>21</v>
      </c>
      <c r="BC6" s="31" t="s">
        <v>22</v>
      </c>
      <c r="BD6" s="3">
        <v>6</v>
      </c>
      <c r="BE6" s="4">
        <v>63</v>
      </c>
      <c r="BF6" s="6">
        <v>72</v>
      </c>
      <c r="BG6" s="5">
        <v>71</v>
      </c>
      <c r="BH6" s="3">
        <f>SUM(BE6:BG6)</f>
        <v>206</v>
      </c>
    </row>
    <row r="7" spans="2:60" ht="19.5" thickBot="1" x14ac:dyDescent="0.3">
      <c r="B7" s="7">
        <v>4</v>
      </c>
      <c r="C7" s="8">
        <v>1</v>
      </c>
      <c r="D7" s="9" t="s">
        <v>86</v>
      </c>
      <c r="E7" s="10" t="s">
        <v>87</v>
      </c>
      <c r="F7" s="8">
        <v>8</v>
      </c>
      <c r="G7" s="9">
        <v>98</v>
      </c>
      <c r="H7" s="11">
        <v>96</v>
      </c>
      <c r="I7" s="10">
        <v>83</v>
      </c>
      <c r="J7" s="8">
        <f t="shared" si="0"/>
        <v>277</v>
      </c>
      <c r="L7" s="7">
        <v>4</v>
      </c>
      <c r="M7" s="8">
        <v>1</v>
      </c>
      <c r="N7" s="9" t="s">
        <v>63</v>
      </c>
      <c r="O7" s="10" t="s">
        <v>64</v>
      </c>
      <c r="P7" s="8">
        <v>10</v>
      </c>
      <c r="Q7" s="9">
        <v>104</v>
      </c>
      <c r="R7" s="11">
        <v>95</v>
      </c>
      <c r="S7" s="10">
        <v>109</v>
      </c>
      <c r="T7" s="8">
        <f t="shared" si="1"/>
        <v>308</v>
      </c>
      <c r="V7" s="7">
        <v>4</v>
      </c>
      <c r="W7" s="8">
        <v>2</v>
      </c>
      <c r="X7" s="9" t="s">
        <v>46</v>
      </c>
      <c r="Y7" s="10" t="s">
        <v>47</v>
      </c>
      <c r="Z7" s="8">
        <v>12</v>
      </c>
      <c r="AA7" s="9">
        <v>106</v>
      </c>
      <c r="AB7" s="11">
        <v>97</v>
      </c>
      <c r="AC7" s="10">
        <v>92</v>
      </c>
      <c r="AD7" s="8">
        <f t="shared" si="2"/>
        <v>295</v>
      </c>
      <c r="AF7" s="43"/>
      <c r="AG7" s="43"/>
      <c r="AH7" s="43"/>
      <c r="AI7" s="43"/>
      <c r="AJ7" s="43"/>
      <c r="AK7" s="43"/>
      <c r="AL7" s="43"/>
      <c r="AM7" s="43"/>
      <c r="AN7" s="43"/>
      <c r="AP7" s="43"/>
      <c r="AQ7" s="43"/>
      <c r="AR7" s="43"/>
      <c r="AS7" s="43"/>
      <c r="AT7" s="43"/>
      <c r="AU7" s="43"/>
      <c r="AV7" s="43"/>
      <c r="AW7" s="43"/>
      <c r="AX7" s="43"/>
      <c r="AZ7" s="7">
        <v>4</v>
      </c>
      <c r="BA7" s="8">
        <v>5</v>
      </c>
      <c r="BB7" s="9" t="s">
        <v>23</v>
      </c>
      <c r="BC7" s="10" t="s">
        <v>118</v>
      </c>
      <c r="BD7" s="8">
        <v>6</v>
      </c>
      <c r="BE7" s="9">
        <v>68</v>
      </c>
      <c r="BF7" s="11">
        <v>68</v>
      </c>
      <c r="BG7" s="10">
        <v>69</v>
      </c>
      <c r="BH7" s="8">
        <f>SUM(BE7:BG7)</f>
        <v>205</v>
      </c>
    </row>
    <row r="8" spans="2:60" ht="18.75" x14ac:dyDescent="0.25">
      <c r="B8" s="7">
        <v>5</v>
      </c>
      <c r="C8" s="8" t="s">
        <v>101</v>
      </c>
      <c r="D8" s="9" t="s">
        <v>48</v>
      </c>
      <c r="E8" s="10" t="s">
        <v>108</v>
      </c>
      <c r="F8" s="8">
        <v>7</v>
      </c>
      <c r="G8" s="9">
        <v>83</v>
      </c>
      <c r="H8" s="11">
        <v>104</v>
      </c>
      <c r="I8" s="10">
        <v>84</v>
      </c>
      <c r="J8" s="8">
        <f t="shared" si="0"/>
        <v>271</v>
      </c>
      <c r="L8" s="7">
        <v>5</v>
      </c>
      <c r="M8" s="8">
        <v>1</v>
      </c>
      <c r="N8" s="9" t="s">
        <v>56</v>
      </c>
      <c r="O8" s="10" t="s">
        <v>57</v>
      </c>
      <c r="P8" s="8">
        <v>9</v>
      </c>
      <c r="Q8" s="9">
        <v>79</v>
      </c>
      <c r="R8" s="11">
        <v>89</v>
      </c>
      <c r="S8" s="10">
        <v>115</v>
      </c>
      <c r="T8" s="8">
        <f t="shared" si="1"/>
        <v>283</v>
      </c>
      <c r="V8" s="7">
        <v>5</v>
      </c>
      <c r="W8" s="8">
        <v>5</v>
      </c>
      <c r="X8" s="9" t="s">
        <v>76</v>
      </c>
      <c r="Y8" s="10" t="s">
        <v>77</v>
      </c>
      <c r="Z8" s="8">
        <v>12</v>
      </c>
      <c r="AA8" s="9">
        <v>89</v>
      </c>
      <c r="AB8" s="11">
        <v>100</v>
      </c>
      <c r="AC8" s="10">
        <v>89</v>
      </c>
      <c r="AD8" s="8">
        <f t="shared" si="2"/>
        <v>278</v>
      </c>
      <c r="AF8" s="62"/>
      <c r="AG8" s="62"/>
      <c r="AH8" s="62"/>
      <c r="AI8" s="62"/>
      <c r="AJ8" s="62"/>
      <c r="AK8" s="62"/>
      <c r="AL8" s="62"/>
      <c r="AM8" s="62"/>
      <c r="AN8" s="62"/>
      <c r="AZ8" s="2">
        <v>5</v>
      </c>
      <c r="BA8" s="3">
        <v>2</v>
      </c>
      <c r="BB8" s="30" t="s">
        <v>106</v>
      </c>
      <c r="BC8" s="31" t="s">
        <v>107</v>
      </c>
      <c r="BD8" s="3">
        <v>6</v>
      </c>
      <c r="BE8" s="4">
        <v>83</v>
      </c>
      <c r="BF8" s="6">
        <v>0</v>
      </c>
      <c r="BG8" s="5">
        <v>0</v>
      </c>
      <c r="BH8" s="3">
        <f>SUM(BE8:BG8)</f>
        <v>83</v>
      </c>
    </row>
    <row r="9" spans="2:60" ht="19.5" thickBot="1" x14ac:dyDescent="0.3">
      <c r="B9" s="12">
        <v>6</v>
      </c>
      <c r="C9" s="13">
        <v>1</v>
      </c>
      <c r="D9" s="14" t="s">
        <v>50</v>
      </c>
      <c r="E9" s="15" t="s">
        <v>51</v>
      </c>
      <c r="F9" s="13">
        <v>8</v>
      </c>
      <c r="G9" s="14">
        <v>126</v>
      </c>
      <c r="H9" s="16">
        <v>67</v>
      </c>
      <c r="I9" s="15">
        <v>65</v>
      </c>
      <c r="J9" s="13">
        <f t="shared" si="0"/>
        <v>258</v>
      </c>
      <c r="L9" s="7">
        <v>6</v>
      </c>
      <c r="M9" s="8">
        <v>1</v>
      </c>
      <c r="N9" s="9" t="s">
        <v>31</v>
      </c>
      <c r="O9" s="10" t="s">
        <v>42</v>
      </c>
      <c r="P9" s="8">
        <v>10</v>
      </c>
      <c r="Q9" s="9">
        <v>73</v>
      </c>
      <c r="R9" s="11">
        <v>56</v>
      </c>
      <c r="S9" s="10">
        <v>79</v>
      </c>
      <c r="T9" s="8">
        <f t="shared" si="1"/>
        <v>208</v>
      </c>
      <c r="V9" s="7">
        <v>6</v>
      </c>
      <c r="W9" s="8">
        <v>4</v>
      </c>
      <c r="X9" s="9" t="s">
        <v>38</v>
      </c>
      <c r="Y9" s="10" t="s">
        <v>39</v>
      </c>
      <c r="Z9" s="8">
        <v>12</v>
      </c>
      <c r="AA9" s="9">
        <v>80</v>
      </c>
      <c r="AB9" s="11">
        <v>83</v>
      </c>
      <c r="AC9" s="10">
        <v>109</v>
      </c>
      <c r="AD9" s="8">
        <f t="shared" si="2"/>
        <v>272</v>
      </c>
      <c r="AF9" s="63"/>
      <c r="AG9" s="63"/>
      <c r="AH9" s="63"/>
      <c r="AI9" s="63"/>
      <c r="AJ9" s="63"/>
      <c r="AK9" s="63"/>
      <c r="AL9" s="63"/>
      <c r="AM9" s="63"/>
      <c r="AN9" s="63"/>
    </row>
    <row r="10" spans="2:60" ht="18.75" x14ac:dyDescent="0.25">
      <c r="B10" s="55">
        <v>7</v>
      </c>
      <c r="C10" s="18" t="s">
        <v>101</v>
      </c>
      <c r="D10" s="64" t="s">
        <v>23</v>
      </c>
      <c r="E10" s="65" t="s">
        <v>115</v>
      </c>
      <c r="F10" s="56">
        <v>8</v>
      </c>
      <c r="G10" s="64">
        <v>92</v>
      </c>
      <c r="H10" s="66">
        <v>96</v>
      </c>
      <c r="I10" s="65">
        <v>65</v>
      </c>
      <c r="J10" s="56">
        <f t="shared" si="0"/>
        <v>253</v>
      </c>
      <c r="L10" s="55">
        <v>7</v>
      </c>
      <c r="M10" s="56">
        <v>1</v>
      </c>
      <c r="N10" s="64" t="s">
        <v>43</v>
      </c>
      <c r="O10" s="65" t="s">
        <v>42</v>
      </c>
      <c r="P10" s="56">
        <v>10</v>
      </c>
      <c r="Q10" s="64">
        <v>54</v>
      </c>
      <c r="R10" s="66">
        <v>57</v>
      </c>
      <c r="S10" s="65">
        <v>60</v>
      </c>
      <c r="T10" s="56">
        <f t="shared" si="1"/>
        <v>171</v>
      </c>
      <c r="V10" s="55">
        <v>7</v>
      </c>
      <c r="W10" s="56">
        <v>5</v>
      </c>
      <c r="X10" s="64" t="s">
        <v>78</v>
      </c>
      <c r="Y10" s="65" t="s">
        <v>79</v>
      </c>
      <c r="Z10" s="56">
        <v>12</v>
      </c>
      <c r="AA10" s="64">
        <v>80</v>
      </c>
      <c r="AB10" s="66">
        <v>66</v>
      </c>
      <c r="AC10" s="65">
        <v>49</v>
      </c>
      <c r="AD10" s="56">
        <f t="shared" si="2"/>
        <v>195</v>
      </c>
      <c r="AF10" s="63"/>
      <c r="AG10" s="63"/>
      <c r="AH10" s="63"/>
      <c r="AI10" s="63"/>
      <c r="AJ10" s="63"/>
      <c r="AK10" s="63"/>
      <c r="AL10" s="63"/>
      <c r="AM10" s="63"/>
      <c r="AN10" s="63"/>
    </row>
    <row r="11" spans="2:60" ht="18.75" x14ac:dyDescent="0.25">
      <c r="B11" s="17">
        <v>8</v>
      </c>
      <c r="C11" s="18" t="s">
        <v>101</v>
      </c>
      <c r="D11" s="19" t="s">
        <v>70</v>
      </c>
      <c r="E11" s="20" t="s">
        <v>71</v>
      </c>
      <c r="F11" s="18">
        <v>8</v>
      </c>
      <c r="G11" s="19">
        <v>62</v>
      </c>
      <c r="H11" s="21">
        <v>85</v>
      </c>
      <c r="I11" s="20">
        <v>94</v>
      </c>
      <c r="J11" s="18">
        <f t="shared" si="0"/>
        <v>241</v>
      </c>
      <c r="L11" s="43"/>
      <c r="M11" s="43"/>
      <c r="N11" s="43"/>
      <c r="O11" s="43"/>
      <c r="P11" s="43"/>
      <c r="Q11" s="43"/>
      <c r="R11" s="43"/>
      <c r="S11" s="43"/>
      <c r="T11" s="43"/>
    </row>
    <row r="12" spans="2:60" ht="18.75" x14ac:dyDescent="0.25">
      <c r="B12" s="55">
        <v>9</v>
      </c>
      <c r="C12" s="56">
        <v>3</v>
      </c>
      <c r="D12" s="64" t="s">
        <v>40</v>
      </c>
      <c r="E12" s="65" t="s">
        <v>41</v>
      </c>
      <c r="F12" s="56">
        <v>7</v>
      </c>
      <c r="G12" s="64">
        <v>68</v>
      </c>
      <c r="H12" s="66">
        <v>73</v>
      </c>
      <c r="I12" s="65">
        <v>74</v>
      </c>
      <c r="J12" s="56">
        <f t="shared" si="0"/>
        <v>215</v>
      </c>
      <c r="L12" s="43"/>
      <c r="M12" s="43"/>
      <c r="N12" s="43"/>
      <c r="O12" s="43"/>
      <c r="P12" s="43"/>
      <c r="Q12" s="43"/>
      <c r="R12" s="43"/>
      <c r="S12" s="43"/>
      <c r="T12" s="43"/>
    </row>
    <row r="13" spans="2:60" ht="18.75" x14ac:dyDescent="0.25">
      <c r="B13" s="55">
        <v>10</v>
      </c>
      <c r="C13" s="18">
        <v>4</v>
      </c>
      <c r="D13" s="19" t="s">
        <v>72</v>
      </c>
      <c r="E13" s="20" t="s">
        <v>73</v>
      </c>
      <c r="F13" s="18">
        <v>8</v>
      </c>
      <c r="G13" s="19">
        <v>61</v>
      </c>
      <c r="H13" s="21">
        <v>77</v>
      </c>
      <c r="I13" s="20">
        <v>68</v>
      </c>
      <c r="J13" s="18">
        <f t="shared" si="0"/>
        <v>206</v>
      </c>
      <c r="L13" s="43"/>
      <c r="M13" s="43"/>
      <c r="N13" s="43"/>
      <c r="O13" s="43"/>
      <c r="P13" s="43"/>
      <c r="Q13" s="43"/>
      <c r="R13" s="43"/>
      <c r="S13" s="43"/>
      <c r="T13" s="43"/>
    </row>
    <row r="14" spans="2:60" ht="18.75" x14ac:dyDescent="0.25">
      <c r="B14" s="17">
        <v>11</v>
      </c>
      <c r="C14" s="18">
        <v>4</v>
      </c>
      <c r="D14" s="19" t="s">
        <v>52</v>
      </c>
      <c r="E14" s="20" t="s">
        <v>53</v>
      </c>
      <c r="F14" s="18">
        <v>8</v>
      </c>
      <c r="G14" s="19">
        <v>84</v>
      </c>
      <c r="H14" s="21">
        <v>58</v>
      </c>
      <c r="I14" s="20">
        <v>55</v>
      </c>
      <c r="J14" s="18">
        <f t="shared" si="0"/>
        <v>197</v>
      </c>
      <c r="L14" s="43"/>
      <c r="M14" s="43"/>
      <c r="N14" s="43"/>
      <c r="O14" s="43"/>
      <c r="P14" s="43"/>
      <c r="Q14" s="43"/>
      <c r="R14" s="43"/>
      <c r="S14" s="43"/>
      <c r="T14" s="43"/>
    </row>
    <row r="15" spans="2:60" ht="18.75" x14ac:dyDescent="0.25">
      <c r="B15" s="55">
        <v>12</v>
      </c>
      <c r="C15" s="56">
        <v>5</v>
      </c>
      <c r="D15" s="19" t="s">
        <v>27</v>
      </c>
      <c r="E15" s="20" t="s">
        <v>118</v>
      </c>
      <c r="F15" s="18">
        <v>7</v>
      </c>
      <c r="G15" s="19">
        <v>46</v>
      </c>
      <c r="H15" s="21">
        <v>49</v>
      </c>
      <c r="I15" s="20">
        <v>67</v>
      </c>
      <c r="J15" s="18">
        <f t="shared" si="0"/>
        <v>162</v>
      </c>
      <c r="L15" s="27"/>
      <c r="M15" s="27"/>
      <c r="N15" s="27"/>
      <c r="O15" s="27"/>
      <c r="P15" s="27"/>
      <c r="Q15" s="27"/>
      <c r="R15" s="27"/>
      <c r="S15" s="27"/>
      <c r="T15" s="27"/>
    </row>
    <row r="16" spans="2:60" ht="18.75" x14ac:dyDescent="0.25">
      <c r="B16" s="55">
        <v>13</v>
      </c>
      <c r="C16" s="56">
        <v>3</v>
      </c>
      <c r="D16" s="19" t="s">
        <v>91</v>
      </c>
      <c r="E16" s="20" t="s">
        <v>92</v>
      </c>
      <c r="F16" s="18">
        <v>7</v>
      </c>
      <c r="G16" s="19">
        <v>39</v>
      </c>
      <c r="H16" s="21">
        <v>43</v>
      </c>
      <c r="I16" s="20">
        <v>46</v>
      </c>
      <c r="J16" s="18">
        <f t="shared" si="0"/>
        <v>128</v>
      </c>
      <c r="L16" s="27"/>
      <c r="M16" s="27"/>
      <c r="N16" s="27"/>
      <c r="O16" s="27"/>
      <c r="P16" s="27"/>
      <c r="Q16" s="27"/>
      <c r="R16" s="27"/>
      <c r="S16" s="27"/>
      <c r="T16" s="27"/>
    </row>
    <row r="17" spans="2:51" ht="18.75" x14ac:dyDescent="0.25">
      <c r="B17" s="55">
        <v>14</v>
      </c>
      <c r="C17" s="18">
        <v>2</v>
      </c>
      <c r="D17" s="64" t="s">
        <v>56</v>
      </c>
      <c r="E17" s="65" t="s">
        <v>60</v>
      </c>
      <c r="F17" s="56">
        <v>8</v>
      </c>
      <c r="G17" s="64">
        <v>51</v>
      </c>
      <c r="H17" s="66">
        <v>27</v>
      </c>
      <c r="I17" s="65">
        <v>49</v>
      </c>
      <c r="J17" s="56">
        <f t="shared" si="0"/>
        <v>127</v>
      </c>
      <c r="L17" s="27"/>
      <c r="M17" s="27"/>
      <c r="N17" s="27"/>
      <c r="O17" s="27"/>
      <c r="P17" s="27"/>
      <c r="Q17" s="27"/>
      <c r="R17" s="27"/>
      <c r="S17" s="27"/>
      <c r="T17" s="27"/>
    </row>
    <row r="18" spans="2:51" ht="18.75" x14ac:dyDescent="0.25">
      <c r="B18" s="55">
        <v>15</v>
      </c>
      <c r="C18" s="56" t="s">
        <v>101</v>
      </c>
      <c r="D18" s="19" t="s">
        <v>111</v>
      </c>
      <c r="E18" s="20" t="s">
        <v>112</v>
      </c>
      <c r="F18" s="18">
        <v>8</v>
      </c>
      <c r="G18" s="19">
        <v>9</v>
      </c>
      <c r="H18" s="21">
        <v>4</v>
      </c>
      <c r="I18" s="20">
        <v>3</v>
      </c>
      <c r="J18" s="18">
        <f t="shared" si="0"/>
        <v>16</v>
      </c>
      <c r="L18" s="27"/>
      <c r="M18" s="27"/>
      <c r="N18" s="27"/>
      <c r="O18" s="27"/>
      <c r="P18" s="27"/>
      <c r="Q18" s="27"/>
      <c r="R18" s="27"/>
      <c r="S18" s="27"/>
      <c r="T18" s="27"/>
    </row>
    <row r="19" spans="2:51" ht="19.5" thickBot="1" x14ac:dyDescent="0.3">
      <c r="B19" s="27"/>
      <c r="C19" s="27"/>
      <c r="D19" s="27"/>
      <c r="E19" s="27"/>
      <c r="F19" s="27"/>
      <c r="G19" s="27"/>
      <c r="H19" s="27"/>
      <c r="I19" s="27"/>
      <c r="J19" s="27"/>
      <c r="L19" s="27"/>
      <c r="M19" s="27"/>
      <c r="N19" s="27"/>
      <c r="O19" s="27"/>
      <c r="P19" s="27"/>
      <c r="Q19" s="27"/>
      <c r="R19" s="27"/>
      <c r="S19" s="27"/>
      <c r="T19" s="27"/>
    </row>
    <row r="20" spans="2:51" ht="19.5" thickBot="1" x14ac:dyDescent="0.3">
      <c r="B20" s="72" t="s">
        <v>5</v>
      </c>
      <c r="C20" s="73"/>
      <c r="D20" s="73"/>
      <c r="E20" s="73"/>
      <c r="F20" s="73"/>
      <c r="G20" s="73"/>
      <c r="H20" s="73"/>
      <c r="I20" s="73"/>
      <c r="J20" s="74"/>
      <c r="L20" s="75" t="s">
        <v>104</v>
      </c>
      <c r="M20" s="76"/>
      <c r="N20" s="76"/>
      <c r="O20" s="76"/>
      <c r="P20" s="76"/>
      <c r="Q20" s="76"/>
      <c r="R20" s="76"/>
      <c r="S20" s="76"/>
      <c r="T20" s="77"/>
      <c r="V20" s="72" t="s">
        <v>8</v>
      </c>
      <c r="W20" s="73"/>
      <c r="X20" s="73"/>
      <c r="Y20" s="73"/>
      <c r="Z20" s="73"/>
      <c r="AA20" s="73"/>
      <c r="AB20" s="73"/>
      <c r="AC20" s="73"/>
      <c r="AD20" s="74"/>
      <c r="AF20" s="72" t="s">
        <v>10</v>
      </c>
      <c r="AG20" s="73"/>
      <c r="AH20" s="73"/>
      <c r="AI20" s="73"/>
      <c r="AJ20" s="73"/>
      <c r="AK20" s="73"/>
      <c r="AL20" s="73"/>
      <c r="AM20" s="73"/>
      <c r="AN20" s="74"/>
      <c r="AP20" s="75" t="s">
        <v>12</v>
      </c>
      <c r="AQ20" s="76"/>
      <c r="AR20" s="76"/>
      <c r="AS20" s="76"/>
      <c r="AT20" s="76"/>
      <c r="AU20" s="76"/>
      <c r="AV20" s="76"/>
      <c r="AW20" s="76"/>
      <c r="AX20" s="77"/>
    </row>
    <row r="21" spans="2:51" ht="54" thickBot="1" x14ac:dyDescent="0.3">
      <c r="B21" s="35" t="s">
        <v>96</v>
      </c>
      <c r="C21" s="37" t="s">
        <v>2</v>
      </c>
      <c r="D21" s="36" t="s">
        <v>0</v>
      </c>
      <c r="E21" s="42" t="s">
        <v>1</v>
      </c>
      <c r="F21" s="37" t="s">
        <v>95</v>
      </c>
      <c r="G21" s="36" t="s">
        <v>97</v>
      </c>
      <c r="H21" s="33" t="s">
        <v>98</v>
      </c>
      <c r="I21" s="42" t="s">
        <v>99</v>
      </c>
      <c r="J21" s="38" t="s">
        <v>100</v>
      </c>
      <c r="L21" s="35" t="s">
        <v>96</v>
      </c>
      <c r="M21" s="37" t="s">
        <v>2</v>
      </c>
      <c r="N21" s="36" t="s">
        <v>0</v>
      </c>
      <c r="O21" s="42" t="s">
        <v>1</v>
      </c>
      <c r="P21" s="37" t="s">
        <v>95</v>
      </c>
      <c r="Q21" s="36" t="s">
        <v>97</v>
      </c>
      <c r="R21" s="33" t="s">
        <v>98</v>
      </c>
      <c r="S21" s="42" t="s">
        <v>99</v>
      </c>
      <c r="T21" s="38" t="s">
        <v>100</v>
      </c>
      <c r="V21" s="49" t="s">
        <v>96</v>
      </c>
      <c r="W21" s="50" t="s">
        <v>2</v>
      </c>
      <c r="X21" s="51" t="s">
        <v>0</v>
      </c>
      <c r="Y21" s="52" t="s">
        <v>1</v>
      </c>
      <c r="Z21" s="50" t="s">
        <v>95</v>
      </c>
      <c r="AA21" s="51" t="s">
        <v>97</v>
      </c>
      <c r="AB21" s="53" t="s">
        <v>98</v>
      </c>
      <c r="AC21" s="52" t="s">
        <v>99</v>
      </c>
      <c r="AD21" s="54" t="s">
        <v>100</v>
      </c>
      <c r="AF21" s="35" t="s">
        <v>96</v>
      </c>
      <c r="AG21" s="37" t="s">
        <v>2</v>
      </c>
      <c r="AH21" s="36" t="s">
        <v>0</v>
      </c>
      <c r="AI21" s="42" t="s">
        <v>1</v>
      </c>
      <c r="AJ21" s="37" t="s">
        <v>95</v>
      </c>
      <c r="AK21" s="36" t="s">
        <v>97</v>
      </c>
      <c r="AL21" s="33" t="s">
        <v>98</v>
      </c>
      <c r="AM21" s="42" t="s">
        <v>99</v>
      </c>
      <c r="AN21" s="38" t="s">
        <v>100</v>
      </c>
      <c r="AP21" s="35" t="s">
        <v>96</v>
      </c>
      <c r="AQ21" s="35" t="s">
        <v>2</v>
      </c>
      <c r="AR21" s="41" t="s">
        <v>0</v>
      </c>
      <c r="AS21" s="34" t="s">
        <v>1</v>
      </c>
      <c r="AT21" s="39" t="s">
        <v>95</v>
      </c>
      <c r="AU21" s="41" t="s">
        <v>97</v>
      </c>
      <c r="AV21" s="33" t="s">
        <v>98</v>
      </c>
      <c r="AW21" s="34" t="s">
        <v>99</v>
      </c>
      <c r="AX21" s="40" t="s">
        <v>100</v>
      </c>
    </row>
    <row r="22" spans="2:51" ht="19.5" thickBot="1" x14ac:dyDescent="0.3">
      <c r="B22" s="7">
        <v>1</v>
      </c>
      <c r="C22" s="8">
        <v>5</v>
      </c>
      <c r="D22" s="9" t="s">
        <v>34</v>
      </c>
      <c r="E22" s="10" t="s">
        <v>35</v>
      </c>
      <c r="F22" s="8">
        <v>8</v>
      </c>
      <c r="G22" s="9">
        <v>111</v>
      </c>
      <c r="H22" s="11">
        <v>83</v>
      </c>
      <c r="I22" s="10">
        <v>99</v>
      </c>
      <c r="J22" s="8">
        <f t="shared" ref="J22:J30" si="3">SUM(G22:I22)</f>
        <v>293</v>
      </c>
      <c r="L22" s="44">
        <v>1</v>
      </c>
      <c r="M22" s="45" t="s">
        <v>101</v>
      </c>
      <c r="N22" s="46" t="s">
        <v>36</v>
      </c>
      <c r="O22" s="47" t="s">
        <v>58</v>
      </c>
      <c r="P22" s="45">
        <v>9</v>
      </c>
      <c r="Q22" s="46">
        <v>101</v>
      </c>
      <c r="R22" s="48">
        <v>94</v>
      </c>
      <c r="S22" s="47">
        <v>95</v>
      </c>
      <c r="T22" s="45">
        <f>SUM(Q22:S22)</f>
        <v>290</v>
      </c>
      <c r="V22" s="2">
        <v>1</v>
      </c>
      <c r="W22" s="3">
        <v>1</v>
      </c>
      <c r="X22" s="4" t="s">
        <v>36</v>
      </c>
      <c r="Y22" s="5" t="s">
        <v>37</v>
      </c>
      <c r="Z22" s="3">
        <v>11</v>
      </c>
      <c r="AA22" s="4">
        <v>131</v>
      </c>
      <c r="AB22" s="6">
        <v>138</v>
      </c>
      <c r="AC22" s="5">
        <v>119</v>
      </c>
      <c r="AD22" s="3">
        <f>SUM(AA22:AC22)</f>
        <v>388</v>
      </c>
      <c r="AF22" s="44">
        <v>1</v>
      </c>
      <c r="AG22" s="45"/>
      <c r="AH22" s="46"/>
      <c r="AI22" s="47"/>
      <c r="AJ22" s="45"/>
      <c r="AK22" s="46"/>
      <c r="AL22" s="48"/>
      <c r="AM22" s="47"/>
      <c r="AN22" s="45">
        <f>SUM(AK22:AM22)</f>
        <v>0</v>
      </c>
      <c r="AP22" s="2">
        <v>1</v>
      </c>
      <c r="AQ22" s="3">
        <v>2</v>
      </c>
      <c r="AR22" s="4" t="s">
        <v>13</v>
      </c>
      <c r="AS22" s="5" t="s">
        <v>14</v>
      </c>
      <c r="AT22" s="3">
        <v>17</v>
      </c>
      <c r="AU22" s="4">
        <v>158</v>
      </c>
      <c r="AV22" s="6">
        <v>167</v>
      </c>
      <c r="AW22" s="5">
        <v>232</v>
      </c>
      <c r="AX22" s="3">
        <f>SUM(AU22:AW22)</f>
        <v>557</v>
      </c>
    </row>
    <row r="23" spans="2:51" ht="19.5" thickBot="1" x14ac:dyDescent="0.3">
      <c r="B23" s="7">
        <v>2</v>
      </c>
      <c r="C23" s="8" t="s">
        <v>101</v>
      </c>
      <c r="D23" s="9" t="s">
        <v>59</v>
      </c>
      <c r="E23" s="10" t="s">
        <v>105</v>
      </c>
      <c r="F23" s="8">
        <v>7</v>
      </c>
      <c r="G23" s="9">
        <v>72</v>
      </c>
      <c r="H23" s="11">
        <v>116</v>
      </c>
      <c r="I23" s="10">
        <v>87</v>
      </c>
      <c r="J23" s="8">
        <f t="shared" si="3"/>
        <v>275</v>
      </c>
      <c r="L23" s="43"/>
      <c r="M23" s="43"/>
      <c r="N23" s="43"/>
      <c r="O23" s="43"/>
      <c r="P23" s="43"/>
      <c r="Q23" s="43"/>
      <c r="R23" s="43"/>
      <c r="S23" s="43"/>
      <c r="T23" s="43"/>
      <c r="V23" s="12">
        <v>2</v>
      </c>
      <c r="W23" s="13">
        <v>3</v>
      </c>
      <c r="X23" s="14" t="s">
        <v>109</v>
      </c>
      <c r="Y23" s="15" t="s">
        <v>110</v>
      </c>
      <c r="Z23" s="13">
        <v>11</v>
      </c>
      <c r="AA23" s="14">
        <v>38</v>
      </c>
      <c r="AB23" s="16">
        <v>60</v>
      </c>
      <c r="AC23" s="15">
        <v>52</v>
      </c>
      <c r="AD23" s="13">
        <f>SUM(AA23:AC23)</f>
        <v>150</v>
      </c>
      <c r="AP23" s="7">
        <v>2</v>
      </c>
      <c r="AQ23" s="8">
        <v>2</v>
      </c>
      <c r="AR23" s="9" t="s">
        <v>15</v>
      </c>
      <c r="AS23" s="10" t="s">
        <v>16</v>
      </c>
      <c r="AT23" s="8">
        <v>17</v>
      </c>
      <c r="AU23" s="9">
        <v>91</v>
      </c>
      <c r="AV23" s="11">
        <v>72</v>
      </c>
      <c r="AW23" s="10">
        <v>82</v>
      </c>
      <c r="AX23" s="8">
        <f>SUM(AU23:AW23)</f>
        <v>245</v>
      </c>
    </row>
    <row r="24" spans="2:51" ht="19.5" thickBot="1" x14ac:dyDescent="0.3">
      <c r="B24" s="7">
        <v>3</v>
      </c>
      <c r="C24" s="8" t="s">
        <v>101</v>
      </c>
      <c r="D24" s="9" t="s">
        <v>74</v>
      </c>
      <c r="E24" s="10" t="s">
        <v>75</v>
      </c>
      <c r="F24" s="8">
        <v>8</v>
      </c>
      <c r="G24" s="9">
        <v>83</v>
      </c>
      <c r="H24" s="11">
        <v>89</v>
      </c>
      <c r="I24" s="10">
        <v>80</v>
      </c>
      <c r="J24" s="8">
        <f t="shared" si="3"/>
        <v>252</v>
      </c>
      <c r="L24" s="43"/>
      <c r="M24" s="43"/>
      <c r="N24" s="43"/>
      <c r="O24" s="43"/>
      <c r="P24" s="43"/>
      <c r="Q24" s="43"/>
      <c r="R24" s="43"/>
      <c r="S24" s="43"/>
      <c r="T24" s="43"/>
      <c r="AP24" s="12">
        <v>3</v>
      </c>
      <c r="AQ24" s="13">
        <v>2</v>
      </c>
      <c r="AR24" s="14" t="s">
        <v>17</v>
      </c>
      <c r="AS24" s="15" t="s">
        <v>18</v>
      </c>
      <c r="AT24" s="13">
        <v>19</v>
      </c>
      <c r="AU24" s="14">
        <v>113</v>
      </c>
      <c r="AV24" s="16">
        <v>69</v>
      </c>
      <c r="AW24" s="15">
        <v>116</v>
      </c>
      <c r="AX24" s="13">
        <f>SUM(AU24:AW24)</f>
        <v>298</v>
      </c>
    </row>
    <row r="25" spans="2:51" ht="18.75" x14ac:dyDescent="0.25">
      <c r="B25" s="7">
        <v>4</v>
      </c>
      <c r="C25" s="8" t="s">
        <v>101</v>
      </c>
      <c r="D25" s="9" t="s">
        <v>54</v>
      </c>
      <c r="E25" s="10" t="s">
        <v>55</v>
      </c>
      <c r="F25" s="8">
        <v>8</v>
      </c>
      <c r="G25" s="9">
        <v>67</v>
      </c>
      <c r="H25" s="11">
        <v>51</v>
      </c>
      <c r="I25" s="10">
        <v>65</v>
      </c>
      <c r="J25" s="8">
        <f t="shared" si="3"/>
        <v>183</v>
      </c>
      <c r="AP25" s="43"/>
      <c r="AQ25" s="43"/>
      <c r="AR25" s="43"/>
      <c r="AS25" s="43"/>
      <c r="AT25" s="43"/>
      <c r="AU25" s="43"/>
      <c r="AV25" s="43"/>
      <c r="AW25" s="43"/>
      <c r="AX25" s="43"/>
      <c r="AY25" s="61"/>
    </row>
    <row r="26" spans="2:51" ht="18.75" x14ac:dyDescent="0.25">
      <c r="B26" s="7">
        <v>5</v>
      </c>
      <c r="C26" s="8" t="s">
        <v>101</v>
      </c>
      <c r="D26" s="9" t="s">
        <v>61</v>
      </c>
      <c r="E26" s="10" t="s">
        <v>62</v>
      </c>
      <c r="F26" s="8">
        <v>8</v>
      </c>
      <c r="G26" s="9">
        <v>48</v>
      </c>
      <c r="H26" s="11">
        <v>49</v>
      </c>
      <c r="I26" s="10">
        <v>52</v>
      </c>
      <c r="J26" s="8">
        <f t="shared" si="3"/>
        <v>149</v>
      </c>
      <c r="AP26" s="61"/>
      <c r="AQ26" s="61"/>
      <c r="AR26" s="61"/>
      <c r="AS26" s="61"/>
      <c r="AT26" s="61"/>
      <c r="AU26" s="61"/>
      <c r="AV26" s="61"/>
      <c r="AW26" s="61"/>
      <c r="AX26" s="61"/>
      <c r="AY26" s="61"/>
    </row>
    <row r="27" spans="2:51" ht="19.5" thickBot="1" x14ac:dyDescent="0.3">
      <c r="B27" s="12">
        <v>6</v>
      </c>
      <c r="C27" s="13">
        <v>1</v>
      </c>
      <c r="D27" s="14" t="s">
        <v>88</v>
      </c>
      <c r="E27" s="15" t="s">
        <v>89</v>
      </c>
      <c r="F27" s="13">
        <v>8</v>
      </c>
      <c r="G27" s="14">
        <v>43</v>
      </c>
      <c r="H27" s="16">
        <v>48</v>
      </c>
      <c r="I27" s="15">
        <v>55</v>
      </c>
      <c r="J27" s="13">
        <f t="shared" si="3"/>
        <v>146</v>
      </c>
      <c r="AP27" s="61"/>
      <c r="AQ27" s="61"/>
      <c r="AR27" s="61"/>
      <c r="AS27" s="61"/>
      <c r="AT27" s="61"/>
      <c r="AU27" s="61"/>
      <c r="AV27" s="61"/>
      <c r="AW27" s="61"/>
      <c r="AX27" s="61"/>
      <c r="AY27" s="61"/>
    </row>
    <row r="28" spans="2:51" ht="18.75" x14ac:dyDescent="0.25">
      <c r="B28" s="67">
        <v>7</v>
      </c>
      <c r="C28" s="68">
        <v>1</v>
      </c>
      <c r="D28" s="69" t="s">
        <v>90</v>
      </c>
      <c r="E28" s="70" t="s">
        <v>94</v>
      </c>
      <c r="F28" s="68">
        <v>8</v>
      </c>
      <c r="G28" s="69">
        <v>48</v>
      </c>
      <c r="H28" s="71">
        <v>43</v>
      </c>
      <c r="I28" s="70">
        <v>55</v>
      </c>
      <c r="J28" s="68">
        <f t="shared" si="3"/>
        <v>146</v>
      </c>
      <c r="L28" s="43"/>
      <c r="M28" s="43"/>
      <c r="N28" s="43"/>
      <c r="O28" s="43"/>
      <c r="P28" s="43"/>
      <c r="Q28" s="43"/>
      <c r="R28" s="43"/>
      <c r="S28" s="43"/>
      <c r="T28" s="43"/>
      <c r="AP28" s="61"/>
      <c r="AQ28" s="61"/>
      <c r="AR28" s="61"/>
      <c r="AS28" s="61"/>
      <c r="AT28" s="61"/>
      <c r="AU28" s="61"/>
      <c r="AV28" s="61"/>
      <c r="AW28" s="61"/>
      <c r="AX28" s="61"/>
      <c r="AY28" s="61"/>
    </row>
    <row r="29" spans="2:51" ht="18.75" x14ac:dyDescent="0.25">
      <c r="B29" s="67">
        <v>8</v>
      </c>
      <c r="C29" s="68" t="s">
        <v>101</v>
      </c>
      <c r="D29" s="69" t="s">
        <v>68</v>
      </c>
      <c r="E29" s="70" t="s">
        <v>69</v>
      </c>
      <c r="F29" s="68">
        <v>8</v>
      </c>
      <c r="G29" s="69">
        <v>34</v>
      </c>
      <c r="H29" s="71">
        <v>21</v>
      </c>
      <c r="I29" s="70">
        <v>30</v>
      </c>
      <c r="J29" s="68">
        <f t="shared" si="3"/>
        <v>85</v>
      </c>
      <c r="L29" s="43"/>
      <c r="M29" s="43"/>
      <c r="N29" s="43"/>
      <c r="O29" s="43"/>
      <c r="P29" s="43"/>
      <c r="Q29" s="43"/>
      <c r="R29" s="43"/>
      <c r="S29" s="43"/>
      <c r="T29" s="43"/>
      <c r="AP29" s="61"/>
      <c r="AQ29" s="61"/>
      <c r="AR29" s="61"/>
      <c r="AS29" s="61"/>
      <c r="AT29" s="61"/>
      <c r="AU29" s="61"/>
      <c r="AV29" s="61"/>
      <c r="AW29" s="61"/>
      <c r="AX29" s="61"/>
      <c r="AY29" s="61"/>
    </row>
    <row r="30" spans="2:51" ht="19.5" thickBot="1" x14ac:dyDescent="0.3">
      <c r="B30" s="22">
        <v>9</v>
      </c>
      <c r="C30" s="23" t="s">
        <v>101</v>
      </c>
      <c r="D30" s="24" t="s">
        <v>102</v>
      </c>
      <c r="E30" s="25" t="s">
        <v>103</v>
      </c>
      <c r="F30" s="23">
        <v>8</v>
      </c>
      <c r="G30" s="24">
        <v>28</v>
      </c>
      <c r="H30" s="26">
        <v>16</v>
      </c>
      <c r="I30" s="25">
        <v>16</v>
      </c>
      <c r="J30" s="23">
        <f t="shared" si="3"/>
        <v>60</v>
      </c>
    </row>
  </sheetData>
  <sortState ref="C4:J18">
    <sortCondition descending="1" ref="J4:J18"/>
  </sortState>
  <mergeCells count="11">
    <mergeCell ref="V20:AD20"/>
    <mergeCell ref="B2:J2"/>
    <mergeCell ref="B20:J20"/>
    <mergeCell ref="L2:T2"/>
    <mergeCell ref="L20:T20"/>
    <mergeCell ref="V2:AD2"/>
    <mergeCell ref="AF2:AN2"/>
    <mergeCell ref="AF20:AN20"/>
    <mergeCell ref="AP2:AX2"/>
    <mergeCell ref="AP20:AX20"/>
    <mergeCell ref="AZ2:BH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U30"/>
  <sheetViews>
    <sheetView tabSelected="1" topLeftCell="P1" zoomScale="55" zoomScaleNormal="55" workbookViewId="0">
      <selection activeCell="AL16" sqref="AL16"/>
    </sheetView>
  </sheetViews>
  <sheetFormatPr defaultRowHeight="15.75" x14ac:dyDescent="0.25"/>
  <cols>
    <col min="1" max="1" width="9.140625" style="1"/>
    <col min="2" max="2" width="3.5703125" style="1" customWidth="1"/>
    <col min="3" max="3" width="4.5703125" style="1" customWidth="1"/>
    <col min="4" max="4" width="3.7109375" style="1" customWidth="1"/>
    <col min="5" max="5" width="13.85546875" style="1" customWidth="1"/>
    <col min="6" max="6" width="19" style="1" customWidth="1"/>
    <col min="7" max="7" width="3.85546875" style="1" customWidth="1"/>
    <col min="8" max="10" width="9.140625" style="1"/>
    <col min="11" max="11" width="3.42578125" style="1" customWidth="1"/>
    <col min="12" max="12" width="4" style="1" customWidth="1"/>
    <col min="13" max="13" width="5.140625" style="1" customWidth="1"/>
    <col min="14" max="14" width="12.42578125" style="1" customWidth="1"/>
    <col min="15" max="15" width="19.5703125" style="1" customWidth="1"/>
    <col min="16" max="16" width="4.85546875" style="1" customWidth="1"/>
    <col min="17" max="20" width="9.140625" style="1"/>
    <col min="21" max="21" width="4.140625" style="1" customWidth="1"/>
    <col min="22" max="22" width="4.5703125" style="1" customWidth="1"/>
    <col min="23" max="23" width="11.28515625" style="1" customWidth="1"/>
    <col min="24" max="24" width="16.7109375" style="1" customWidth="1"/>
    <col min="25" max="25" width="4.140625" style="1" customWidth="1"/>
    <col min="26" max="28" width="9.140625" style="1"/>
    <col min="29" max="29" width="16.28515625" style="1" customWidth="1"/>
    <col min="30" max="30" width="3.85546875" style="1" customWidth="1"/>
    <col min="31" max="31" width="5.140625" style="1" customWidth="1"/>
    <col min="32" max="32" width="13.7109375" style="1" customWidth="1"/>
    <col min="33" max="33" width="18.42578125" style="1" customWidth="1"/>
    <col min="34" max="34" width="4.28515625" style="1" customWidth="1"/>
    <col min="35" max="37" width="9.140625" style="1"/>
    <col min="38" max="38" width="16.140625" style="1" customWidth="1"/>
    <col min="39" max="39" width="4.140625" style="1" customWidth="1"/>
    <col min="40" max="40" width="3.42578125" style="1" customWidth="1"/>
    <col min="41" max="41" width="10.85546875" style="1" customWidth="1"/>
    <col min="42" max="42" width="14.85546875" style="1" customWidth="1"/>
    <col min="43" max="43" width="4.5703125" style="1" customWidth="1"/>
    <col min="44" max="46" width="9.140625" style="1"/>
    <col min="47" max="47" width="4" style="1" customWidth="1"/>
    <col min="48" max="49" width="3.85546875" style="1" customWidth="1"/>
    <col min="50" max="50" width="12.7109375" style="1" customWidth="1"/>
    <col min="51" max="51" width="20.42578125" style="1" customWidth="1"/>
    <col min="52" max="52" width="3.7109375" style="1" customWidth="1"/>
    <col min="53" max="16384" width="9.140625" style="1"/>
  </cols>
  <sheetData>
    <row r="1" spans="3:46" ht="16.5" thickBot="1" x14ac:dyDescent="0.3"/>
    <row r="2" spans="3:46" ht="19.5" thickBot="1" x14ac:dyDescent="0.3">
      <c r="C2" s="72" t="s">
        <v>4</v>
      </c>
      <c r="D2" s="73"/>
      <c r="E2" s="73"/>
      <c r="F2" s="73"/>
      <c r="G2" s="73"/>
      <c r="H2" s="73"/>
      <c r="I2" s="73"/>
      <c r="J2" s="74"/>
      <c r="L2" s="72" t="s">
        <v>6</v>
      </c>
      <c r="M2" s="73"/>
      <c r="N2" s="73"/>
      <c r="O2" s="73"/>
      <c r="P2" s="73"/>
      <c r="Q2" s="73"/>
      <c r="R2" s="73"/>
      <c r="S2" s="74"/>
      <c r="U2" s="72" t="s">
        <v>7</v>
      </c>
      <c r="V2" s="73"/>
      <c r="W2" s="73"/>
      <c r="X2" s="73"/>
      <c r="Y2" s="73"/>
      <c r="Z2" s="73"/>
      <c r="AA2" s="73"/>
      <c r="AB2" s="74"/>
      <c r="AD2" s="72" t="s">
        <v>9</v>
      </c>
      <c r="AE2" s="73"/>
      <c r="AF2" s="73"/>
      <c r="AG2" s="73"/>
      <c r="AH2" s="73"/>
      <c r="AI2" s="73"/>
      <c r="AJ2" s="73"/>
      <c r="AK2" s="74"/>
      <c r="AM2" s="72" t="s">
        <v>11</v>
      </c>
      <c r="AN2" s="73"/>
      <c r="AO2" s="73"/>
      <c r="AP2" s="73"/>
      <c r="AQ2" s="73"/>
      <c r="AR2" s="73"/>
      <c r="AS2" s="73"/>
      <c r="AT2" s="74"/>
    </row>
    <row r="3" spans="3:46" ht="54" thickBot="1" x14ac:dyDescent="0.3">
      <c r="C3" s="35" t="s">
        <v>96</v>
      </c>
      <c r="D3" s="35" t="s">
        <v>2</v>
      </c>
      <c r="E3" s="41" t="s">
        <v>0</v>
      </c>
      <c r="F3" s="34" t="s">
        <v>1</v>
      </c>
      <c r="G3" s="39" t="s">
        <v>95</v>
      </c>
      <c r="H3" s="41" t="s">
        <v>97</v>
      </c>
      <c r="I3" s="33" t="s">
        <v>98</v>
      </c>
      <c r="J3" s="40" t="s">
        <v>100</v>
      </c>
      <c r="L3" s="35" t="s">
        <v>96</v>
      </c>
      <c r="M3" s="35" t="s">
        <v>2</v>
      </c>
      <c r="N3" s="41" t="s">
        <v>0</v>
      </c>
      <c r="O3" s="34" t="s">
        <v>1</v>
      </c>
      <c r="P3" s="39" t="s">
        <v>95</v>
      </c>
      <c r="Q3" s="41" t="s">
        <v>97</v>
      </c>
      <c r="R3" s="33" t="s">
        <v>98</v>
      </c>
      <c r="S3" s="40" t="s">
        <v>100</v>
      </c>
      <c r="U3" s="49" t="s">
        <v>96</v>
      </c>
      <c r="V3" s="49" t="s">
        <v>2</v>
      </c>
      <c r="W3" s="57" t="s">
        <v>0</v>
      </c>
      <c r="X3" s="58" t="s">
        <v>1</v>
      </c>
      <c r="Y3" s="59" t="s">
        <v>95</v>
      </c>
      <c r="Z3" s="57" t="s">
        <v>97</v>
      </c>
      <c r="AA3" s="53" t="s">
        <v>98</v>
      </c>
      <c r="AB3" s="60" t="s">
        <v>100</v>
      </c>
      <c r="AD3" s="35" t="s">
        <v>96</v>
      </c>
      <c r="AE3" s="35" t="s">
        <v>2</v>
      </c>
      <c r="AF3" s="41" t="s">
        <v>0</v>
      </c>
      <c r="AG3" s="34" t="s">
        <v>1</v>
      </c>
      <c r="AH3" s="39" t="s">
        <v>95</v>
      </c>
      <c r="AI3" s="41" t="s">
        <v>97</v>
      </c>
      <c r="AJ3" s="33" t="s">
        <v>98</v>
      </c>
      <c r="AK3" s="40" t="s">
        <v>100</v>
      </c>
      <c r="AM3" s="35" t="s">
        <v>96</v>
      </c>
      <c r="AN3" s="35" t="s">
        <v>2</v>
      </c>
      <c r="AO3" s="41" t="s">
        <v>0</v>
      </c>
      <c r="AP3" s="34" t="s">
        <v>1</v>
      </c>
      <c r="AQ3" s="39" t="s">
        <v>95</v>
      </c>
      <c r="AR3" s="41" t="s">
        <v>97</v>
      </c>
      <c r="AS3" s="33" t="s">
        <v>98</v>
      </c>
      <c r="AT3" s="40" t="s">
        <v>100</v>
      </c>
    </row>
    <row r="4" spans="3:46" ht="19.5" thickBot="1" x14ac:dyDescent="0.3">
      <c r="C4" s="78">
        <v>1</v>
      </c>
      <c r="D4" s="79">
        <v>1</v>
      </c>
      <c r="E4" s="80" t="s">
        <v>86</v>
      </c>
      <c r="F4" s="81" t="s">
        <v>87</v>
      </c>
      <c r="G4" s="79">
        <v>8</v>
      </c>
      <c r="H4" s="80">
        <v>134</v>
      </c>
      <c r="I4" s="82">
        <v>135</v>
      </c>
      <c r="J4" s="79">
        <f t="shared" ref="J4:J18" si="0">SUM(H4:I4)</f>
        <v>269</v>
      </c>
      <c r="L4" s="83">
        <v>1</v>
      </c>
      <c r="M4" s="84">
        <v>4</v>
      </c>
      <c r="N4" s="85" t="s">
        <v>113</v>
      </c>
      <c r="O4" s="86" t="s">
        <v>33</v>
      </c>
      <c r="P4" s="84">
        <v>9</v>
      </c>
      <c r="Q4" s="85">
        <v>150</v>
      </c>
      <c r="R4" s="87">
        <v>122</v>
      </c>
      <c r="S4" s="84">
        <f t="shared" ref="S4:S10" si="1">SUM(Q4:R4)</f>
        <v>272</v>
      </c>
      <c r="U4" s="83">
        <v>1</v>
      </c>
      <c r="V4" s="84">
        <v>5</v>
      </c>
      <c r="W4" s="85" t="s">
        <v>27</v>
      </c>
      <c r="X4" s="86" t="s">
        <v>30</v>
      </c>
      <c r="Y4" s="84">
        <v>12</v>
      </c>
      <c r="Z4" s="85">
        <v>136</v>
      </c>
      <c r="AA4" s="87">
        <v>135</v>
      </c>
      <c r="AB4" s="84">
        <f t="shared" ref="AB4:AB10" si="2">SUM(Z4:AA4)</f>
        <v>271</v>
      </c>
      <c r="AD4" s="88">
        <v>1</v>
      </c>
      <c r="AE4" s="89">
        <v>2</v>
      </c>
      <c r="AF4" s="90" t="s">
        <v>28</v>
      </c>
      <c r="AG4" s="91" t="s">
        <v>29</v>
      </c>
      <c r="AH4" s="89">
        <v>13</v>
      </c>
      <c r="AI4" s="90">
        <v>191</v>
      </c>
      <c r="AJ4" s="92">
        <v>195</v>
      </c>
      <c r="AK4" s="89">
        <f>SUM(AI4:AJ4)</f>
        <v>386</v>
      </c>
      <c r="AM4" s="83">
        <v>1</v>
      </c>
      <c r="AN4" s="84">
        <v>3</v>
      </c>
      <c r="AO4" s="85" t="s">
        <v>48</v>
      </c>
      <c r="AP4" s="86" t="s">
        <v>49</v>
      </c>
      <c r="AQ4" s="84">
        <v>15</v>
      </c>
      <c r="AR4" s="85">
        <v>155</v>
      </c>
      <c r="AS4" s="87">
        <v>189</v>
      </c>
      <c r="AT4" s="84">
        <f>SUM(AR4:AS4)</f>
        <v>344</v>
      </c>
    </row>
    <row r="5" spans="3:46" ht="19.5" thickBot="1" x14ac:dyDescent="0.3">
      <c r="C5" s="7">
        <v>2</v>
      </c>
      <c r="D5" s="8" t="s">
        <v>101</v>
      </c>
      <c r="E5" s="9" t="s">
        <v>65</v>
      </c>
      <c r="F5" s="10" t="s">
        <v>93</v>
      </c>
      <c r="G5" s="8">
        <v>8</v>
      </c>
      <c r="H5" s="9">
        <v>124</v>
      </c>
      <c r="I5" s="11">
        <v>76</v>
      </c>
      <c r="J5" s="8">
        <f t="shared" si="0"/>
        <v>200</v>
      </c>
      <c r="L5" s="7">
        <v>2</v>
      </c>
      <c r="M5" s="8" t="s">
        <v>101</v>
      </c>
      <c r="N5" s="9" t="s">
        <v>82</v>
      </c>
      <c r="O5" s="10" t="s">
        <v>108</v>
      </c>
      <c r="P5" s="8">
        <v>10</v>
      </c>
      <c r="Q5" s="9">
        <v>106</v>
      </c>
      <c r="R5" s="11">
        <v>109</v>
      </c>
      <c r="S5" s="8">
        <f t="shared" si="1"/>
        <v>215</v>
      </c>
      <c r="U5" s="7">
        <v>2</v>
      </c>
      <c r="V5" s="8">
        <v>3</v>
      </c>
      <c r="W5" s="9" t="s">
        <v>84</v>
      </c>
      <c r="X5" s="10" t="s">
        <v>85</v>
      </c>
      <c r="Y5" s="8">
        <v>11</v>
      </c>
      <c r="Z5" s="9">
        <v>125</v>
      </c>
      <c r="AA5" s="11">
        <v>137</v>
      </c>
      <c r="AB5" s="8">
        <f t="shared" si="2"/>
        <v>262</v>
      </c>
      <c r="AD5" s="44">
        <v>1</v>
      </c>
      <c r="AE5" s="45">
        <v>2</v>
      </c>
      <c r="AF5" s="46" t="s">
        <v>116</v>
      </c>
      <c r="AG5" s="47" t="s">
        <v>117</v>
      </c>
      <c r="AH5" s="45">
        <v>13</v>
      </c>
      <c r="AI5" s="46">
        <v>110</v>
      </c>
      <c r="AJ5" s="48">
        <v>148</v>
      </c>
      <c r="AK5" s="45">
        <f>SUM(AI5:AJ5)</f>
        <v>258</v>
      </c>
      <c r="AM5" s="7">
        <v>2</v>
      </c>
      <c r="AN5" s="8">
        <v>3</v>
      </c>
      <c r="AO5" s="9" t="s">
        <v>44</v>
      </c>
      <c r="AP5" s="10" t="s">
        <v>45</v>
      </c>
      <c r="AQ5" s="8">
        <v>16</v>
      </c>
      <c r="AR5" s="9">
        <v>152</v>
      </c>
      <c r="AS5" s="11">
        <v>188</v>
      </c>
      <c r="AT5" s="8">
        <f>SUM(AR5:AS5)</f>
        <v>340</v>
      </c>
    </row>
    <row r="6" spans="3:46" ht="18.75" x14ac:dyDescent="0.25">
      <c r="C6" s="7">
        <v>3</v>
      </c>
      <c r="D6" s="8" t="s">
        <v>101</v>
      </c>
      <c r="E6" s="9" t="s">
        <v>66</v>
      </c>
      <c r="F6" s="10" t="s">
        <v>67</v>
      </c>
      <c r="G6" s="8">
        <v>8</v>
      </c>
      <c r="H6" s="9">
        <v>94</v>
      </c>
      <c r="I6" s="11">
        <v>81</v>
      </c>
      <c r="J6" s="8">
        <f t="shared" si="0"/>
        <v>175</v>
      </c>
      <c r="L6" s="7">
        <v>3</v>
      </c>
      <c r="M6" s="8">
        <v>1</v>
      </c>
      <c r="N6" s="9" t="s">
        <v>63</v>
      </c>
      <c r="O6" s="10" t="s">
        <v>64</v>
      </c>
      <c r="P6" s="8">
        <v>10</v>
      </c>
      <c r="Q6" s="9">
        <v>122</v>
      </c>
      <c r="R6" s="11">
        <v>93</v>
      </c>
      <c r="S6" s="8">
        <f t="shared" si="1"/>
        <v>215</v>
      </c>
      <c r="U6" s="7">
        <v>3</v>
      </c>
      <c r="V6" s="8">
        <v>5</v>
      </c>
      <c r="W6" s="9" t="s">
        <v>19</v>
      </c>
      <c r="X6" s="10" t="s">
        <v>20</v>
      </c>
      <c r="Y6" s="8">
        <v>11</v>
      </c>
      <c r="Z6" s="9">
        <v>101</v>
      </c>
      <c r="AA6" s="11">
        <v>73</v>
      </c>
      <c r="AB6" s="8">
        <f t="shared" si="2"/>
        <v>174</v>
      </c>
      <c r="AD6" s="43"/>
      <c r="AE6" s="43"/>
      <c r="AF6" s="43"/>
      <c r="AG6" s="43"/>
      <c r="AH6" s="43"/>
      <c r="AI6" s="43"/>
      <c r="AJ6" s="43"/>
      <c r="AK6" s="43"/>
      <c r="AM6" s="7">
        <v>3</v>
      </c>
      <c r="AN6" s="8">
        <v>4</v>
      </c>
      <c r="AO6" s="9" t="s">
        <v>120</v>
      </c>
      <c r="AP6" s="10" t="s">
        <v>81</v>
      </c>
      <c r="AQ6" s="8">
        <v>17</v>
      </c>
      <c r="AR6" s="9">
        <v>179</v>
      </c>
      <c r="AS6" s="11">
        <v>160</v>
      </c>
      <c r="AT6" s="8">
        <f>SUM(AR6:AS6)</f>
        <v>339</v>
      </c>
    </row>
    <row r="7" spans="3:46" ht="18.75" x14ac:dyDescent="0.25">
      <c r="C7" s="7">
        <v>4</v>
      </c>
      <c r="D7" s="8">
        <v>1</v>
      </c>
      <c r="E7" s="9" t="s">
        <v>50</v>
      </c>
      <c r="F7" s="10" t="s">
        <v>51</v>
      </c>
      <c r="G7" s="8">
        <v>8</v>
      </c>
      <c r="H7" s="9">
        <v>70</v>
      </c>
      <c r="I7" s="11">
        <v>94</v>
      </c>
      <c r="J7" s="8">
        <f t="shared" si="0"/>
        <v>164</v>
      </c>
      <c r="L7" s="7">
        <v>4</v>
      </c>
      <c r="M7" s="8">
        <v>5</v>
      </c>
      <c r="N7" s="9" t="s">
        <v>31</v>
      </c>
      <c r="O7" s="10" t="s">
        <v>32</v>
      </c>
      <c r="P7" s="8">
        <v>10</v>
      </c>
      <c r="Q7" s="9">
        <v>107</v>
      </c>
      <c r="R7" s="11">
        <v>103</v>
      </c>
      <c r="S7" s="8">
        <f t="shared" si="1"/>
        <v>210</v>
      </c>
      <c r="U7" s="7">
        <v>4</v>
      </c>
      <c r="V7" s="8">
        <v>4</v>
      </c>
      <c r="W7" s="9" t="s">
        <v>38</v>
      </c>
      <c r="X7" s="10" t="s">
        <v>39</v>
      </c>
      <c r="Y7" s="8">
        <v>12</v>
      </c>
      <c r="Z7" s="9">
        <v>70</v>
      </c>
      <c r="AA7" s="11">
        <v>79</v>
      </c>
      <c r="AB7" s="8">
        <f t="shared" si="2"/>
        <v>149</v>
      </c>
      <c r="AD7" s="43"/>
      <c r="AE7" s="43"/>
      <c r="AF7" s="43"/>
      <c r="AG7" s="43"/>
      <c r="AH7" s="43"/>
      <c r="AI7" s="43"/>
      <c r="AJ7" s="43"/>
      <c r="AK7" s="43"/>
      <c r="AM7" s="43"/>
      <c r="AN7" s="43"/>
      <c r="AO7" s="43"/>
      <c r="AP7" s="43"/>
      <c r="AQ7" s="43"/>
      <c r="AR7" s="43"/>
      <c r="AS7" s="43"/>
      <c r="AT7" s="43"/>
    </row>
    <row r="8" spans="3:46" ht="18.75" x14ac:dyDescent="0.25">
      <c r="C8" s="7">
        <v>5</v>
      </c>
      <c r="D8" s="8">
        <v>1</v>
      </c>
      <c r="E8" s="9" t="s">
        <v>114</v>
      </c>
      <c r="F8" s="10" t="s">
        <v>83</v>
      </c>
      <c r="G8" s="8">
        <v>8</v>
      </c>
      <c r="H8" s="9">
        <v>89</v>
      </c>
      <c r="I8" s="11">
        <v>69</v>
      </c>
      <c r="J8" s="8">
        <f t="shared" si="0"/>
        <v>158</v>
      </c>
      <c r="L8" s="7">
        <v>5</v>
      </c>
      <c r="M8" s="8">
        <v>1</v>
      </c>
      <c r="N8" s="9" t="s">
        <v>56</v>
      </c>
      <c r="O8" s="10" t="s">
        <v>57</v>
      </c>
      <c r="P8" s="8">
        <v>9</v>
      </c>
      <c r="Q8" s="9">
        <v>83</v>
      </c>
      <c r="R8" s="11">
        <v>92</v>
      </c>
      <c r="S8" s="8">
        <f t="shared" si="1"/>
        <v>175</v>
      </c>
      <c r="U8" s="7">
        <v>5</v>
      </c>
      <c r="V8" s="8">
        <v>5</v>
      </c>
      <c r="W8" s="9" t="s">
        <v>76</v>
      </c>
      <c r="X8" s="10" t="s">
        <v>77</v>
      </c>
      <c r="Y8" s="8">
        <v>12</v>
      </c>
      <c r="Z8" s="9">
        <v>53</v>
      </c>
      <c r="AA8" s="11">
        <v>74</v>
      </c>
      <c r="AB8" s="8">
        <f t="shared" si="2"/>
        <v>127</v>
      </c>
      <c r="AD8" s="62"/>
      <c r="AE8" s="62"/>
      <c r="AF8" s="62"/>
      <c r="AG8" s="62"/>
      <c r="AH8" s="62"/>
      <c r="AI8" s="62"/>
      <c r="AJ8" s="62"/>
      <c r="AK8" s="62"/>
    </row>
    <row r="9" spans="3:46" ht="19.5" thickBot="1" x14ac:dyDescent="0.3">
      <c r="C9" s="12">
        <v>6</v>
      </c>
      <c r="D9" s="13" t="s">
        <v>101</v>
      </c>
      <c r="E9" s="14" t="s">
        <v>48</v>
      </c>
      <c r="F9" s="15" t="s">
        <v>108</v>
      </c>
      <c r="G9" s="13">
        <v>7</v>
      </c>
      <c r="H9" s="14">
        <v>68</v>
      </c>
      <c r="I9" s="16">
        <v>71</v>
      </c>
      <c r="J9" s="13">
        <f t="shared" si="0"/>
        <v>139</v>
      </c>
      <c r="L9" s="7">
        <v>6</v>
      </c>
      <c r="M9" s="8">
        <v>1</v>
      </c>
      <c r="N9" s="9" t="s">
        <v>31</v>
      </c>
      <c r="O9" s="10" t="s">
        <v>42</v>
      </c>
      <c r="P9" s="8">
        <v>10</v>
      </c>
      <c r="Q9" s="9" t="s">
        <v>119</v>
      </c>
      <c r="R9" s="11" t="s">
        <v>119</v>
      </c>
      <c r="S9" s="8">
        <f t="shared" si="1"/>
        <v>0</v>
      </c>
      <c r="U9" s="7">
        <v>6</v>
      </c>
      <c r="V9" s="8">
        <v>2</v>
      </c>
      <c r="W9" s="9" t="s">
        <v>46</v>
      </c>
      <c r="X9" s="10" t="s">
        <v>47</v>
      </c>
      <c r="Y9" s="8">
        <v>12</v>
      </c>
      <c r="Z9" s="9" t="s">
        <v>119</v>
      </c>
      <c r="AA9" s="11" t="s">
        <v>119</v>
      </c>
      <c r="AB9" s="8">
        <f t="shared" si="2"/>
        <v>0</v>
      </c>
      <c r="AD9" s="63"/>
      <c r="AE9" s="63"/>
      <c r="AF9" s="63"/>
      <c r="AG9" s="63"/>
      <c r="AH9" s="63"/>
      <c r="AI9" s="63"/>
      <c r="AJ9" s="63"/>
      <c r="AK9" s="63"/>
    </row>
    <row r="10" spans="3:46" ht="18.75" x14ac:dyDescent="0.25">
      <c r="C10" s="55">
        <v>7</v>
      </c>
      <c r="D10" s="18" t="s">
        <v>101</v>
      </c>
      <c r="E10" s="64" t="s">
        <v>23</v>
      </c>
      <c r="F10" s="65" t="s">
        <v>115</v>
      </c>
      <c r="G10" s="56">
        <v>8</v>
      </c>
      <c r="H10" s="64"/>
      <c r="I10" s="66"/>
      <c r="J10" s="56">
        <f t="shared" si="0"/>
        <v>0</v>
      </c>
      <c r="L10" s="55">
        <v>7</v>
      </c>
      <c r="M10" s="56">
        <v>1</v>
      </c>
      <c r="N10" s="64" t="s">
        <v>43</v>
      </c>
      <c r="O10" s="65" t="s">
        <v>42</v>
      </c>
      <c r="P10" s="56">
        <v>10</v>
      </c>
      <c r="Q10" s="64"/>
      <c r="R10" s="66"/>
      <c r="S10" s="56">
        <f t="shared" si="1"/>
        <v>0</v>
      </c>
      <c r="U10" s="55">
        <v>7</v>
      </c>
      <c r="V10" s="56">
        <v>5</v>
      </c>
      <c r="W10" s="64" t="s">
        <v>78</v>
      </c>
      <c r="X10" s="65" t="s">
        <v>79</v>
      </c>
      <c r="Y10" s="56">
        <v>12</v>
      </c>
      <c r="Z10" s="64"/>
      <c r="AA10" s="66"/>
      <c r="AB10" s="56">
        <f t="shared" si="2"/>
        <v>0</v>
      </c>
      <c r="AD10" s="63"/>
      <c r="AE10" s="63"/>
      <c r="AF10" s="63"/>
      <c r="AG10" s="63"/>
      <c r="AH10" s="63"/>
      <c r="AI10" s="63"/>
      <c r="AJ10" s="63"/>
      <c r="AK10" s="63"/>
    </row>
    <row r="11" spans="3:46" ht="18.75" x14ac:dyDescent="0.25">
      <c r="C11" s="17">
        <v>8</v>
      </c>
      <c r="D11" s="18" t="s">
        <v>101</v>
      </c>
      <c r="E11" s="19" t="s">
        <v>70</v>
      </c>
      <c r="F11" s="20" t="s">
        <v>71</v>
      </c>
      <c r="G11" s="18">
        <v>8</v>
      </c>
      <c r="H11" s="19"/>
      <c r="I11" s="21"/>
      <c r="J11" s="18">
        <f t="shared" si="0"/>
        <v>0</v>
      </c>
      <c r="L11" s="43"/>
      <c r="M11" s="43"/>
      <c r="N11" s="43"/>
      <c r="O11" s="43"/>
      <c r="P11" s="43"/>
      <c r="Q11" s="43"/>
      <c r="R11" s="43"/>
      <c r="S11" s="43"/>
    </row>
    <row r="12" spans="3:46" ht="18.75" x14ac:dyDescent="0.25">
      <c r="C12" s="55">
        <v>9</v>
      </c>
      <c r="D12" s="56">
        <v>3</v>
      </c>
      <c r="E12" s="64" t="s">
        <v>40</v>
      </c>
      <c r="F12" s="65" t="s">
        <v>41</v>
      </c>
      <c r="G12" s="56">
        <v>7</v>
      </c>
      <c r="H12" s="64"/>
      <c r="I12" s="66"/>
      <c r="J12" s="56">
        <f t="shared" si="0"/>
        <v>0</v>
      </c>
      <c r="L12" s="43"/>
      <c r="M12" s="43"/>
      <c r="N12" s="43"/>
      <c r="O12" s="43"/>
      <c r="P12" s="43"/>
      <c r="Q12" s="43"/>
      <c r="R12" s="43"/>
      <c r="S12" s="43"/>
    </row>
    <row r="13" spans="3:46" ht="18.75" x14ac:dyDescent="0.25">
      <c r="C13" s="55">
        <v>10</v>
      </c>
      <c r="D13" s="18">
        <v>4</v>
      </c>
      <c r="E13" s="19" t="s">
        <v>72</v>
      </c>
      <c r="F13" s="20" t="s">
        <v>73</v>
      </c>
      <c r="G13" s="18">
        <v>8</v>
      </c>
      <c r="H13" s="19"/>
      <c r="I13" s="21"/>
      <c r="J13" s="18">
        <f t="shared" si="0"/>
        <v>0</v>
      </c>
      <c r="L13" s="43"/>
      <c r="M13" s="43"/>
      <c r="N13" s="43"/>
      <c r="O13" s="43"/>
      <c r="P13" s="43"/>
      <c r="Q13" s="43"/>
      <c r="R13" s="43"/>
      <c r="S13" s="43"/>
    </row>
    <row r="14" spans="3:46" ht="18.75" x14ac:dyDescent="0.25">
      <c r="C14" s="17">
        <v>11</v>
      </c>
      <c r="D14" s="18">
        <v>4</v>
      </c>
      <c r="E14" s="19" t="s">
        <v>52</v>
      </c>
      <c r="F14" s="20" t="s">
        <v>53</v>
      </c>
      <c r="G14" s="18">
        <v>8</v>
      </c>
      <c r="H14" s="19"/>
      <c r="I14" s="21"/>
      <c r="J14" s="18">
        <f t="shared" si="0"/>
        <v>0</v>
      </c>
      <c r="L14" s="43"/>
      <c r="M14" s="43"/>
      <c r="N14" s="43"/>
      <c r="O14" s="43"/>
      <c r="P14" s="43"/>
      <c r="Q14" s="43"/>
      <c r="R14" s="43"/>
      <c r="S14" s="43"/>
    </row>
    <row r="15" spans="3:46" ht="18.75" x14ac:dyDescent="0.25">
      <c r="C15" s="55">
        <v>12</v>
      </c>
      <c r="D15" s="56">
        <v>5</v>
      </c>
      <c r="E15" s="19" t="s">
        <v>27</v>
      </c>
      <c r="F15" s="20" t="s">
        <v>118</v>
      </c>
      <c r="G15" s="18">
        <v>7</v>
      </c>
      <c r="H15" s="19"/>
      <c r="I15" s="21"/>
      <c r="J15" s="18">
        <f t="shared" si="0"/>
        <v>0</v>
      </c>
      <c r="L15" s="27"/>
      <c r="M15" s="27"/>
      <c r="N15" s="43"/>
      <c r="O15" s="43"/>
      <c r="P15" s="43"/>
      <c r="Q15" s="43"/>
      <c r="R15" s="43"/>
      <c r="S15" s="43"/>
    </row>
    <row r="16" spans="3:46" ht="18.75" x14ac:dyDescent="0.25">
      <c r="C16" s="55">
        <v>13</v>
      </c>
      <c r="D16" s="56">
        <v>3</v>
      </c>
      <c r="E16" s="19" t="s">
        <v>91</v>
      </c>
      <c r="F16" s="20" t="s">
        <v>92</v>
      </c>
      <c r="G16" s="18">
        <v>7</v>
      </c>
      <c r="H16" s="19"/>
      <c r="I16" s="21"/>
      <c r="J16" s="18">
        <f t="shared" si="0"/>
        <v>0</v>
      </c>
      <c r="L16" s="27"/>
      <c r="M16" s="27"/>
      <c r="N16" s="27"/>
      <c r="O16" s="27"/>
      <c r="P16" s="27"/>
      <c r="Q16" s="27"/>
      <c r="R16" s="27"/>
      <c r="S16" s="27"/>
    </row>
    <row r="17" spans="3:47" ht="18.75" x14ac:dyDescent="0.25">
      <c r="C17" s="55">
        <v>14</v>
      </c>
      <c r="D17" s="18">
        <v>2</v>
      </c>
      <c r="E17" s="64" t="s">
        <v>56</v>
      </c>
      <c r="F17" s="65" t="s">
        <v>60</v>
      </c>
      <c r="G17" s="56">
        <v>8</v>
      </c>
      <c r="H17" s="64"/>
      <c r="I17" s="66"/>
      <c r="J17" s="56">
        <f t="shared" si="0"/>
        <v>0</v>
      </c>
      <c r="L17" s="27"/>
      <c r="M17" s="27"/>
      <c r="N17" s="27"/>
      <c r="O17" s="27"/>
      <c r="P17" s="27"/>
      <c r="Q17" s="27"/>
      <c r="R17" s="27"/>
      <c r="S17" s="27"/>
    </row>
    <row r="18" spans="3:47" ht="18.75" x14ac:dyDescent="0.25">
      <c r="C18" s="55">
        <v>15</v>
      </c>
      <c r="D18" s="56" t="s">
        <v>101</v>
      </c>
      <c r="E18" s="19" t="s">
        <v>111</v>
      </c>
      <c r="F18" s="20" t="s">
        <v>112</v>
      </c>
      <c r="G18" s="18">
        <v>8</v>
      </c>
      <c r="H18" s="19"/>
      <c r="I18" s="21"/>
      <c r="J18" s="18">
        <f t="shared" si="0"/>
        <v>0</v>
      </c>
      <c r="L18" s="27"/>
      <c r="M18" s="27"/>
      <c r="N18" s="27"/>
      <c r="O18" s="27"/>
      <c r="P18" s="27"/>
      <c r="Q18" s="27"/>
      <c r="R18" s="27"/>
      <c r="S18" s="27"/>
    </row>
    <row r="19" spans="3:47" ht="19.5" thickBot="1" x14ac:dyDescent="0.3">
      <c r="C19" s="27"/>
      <c r="D19" s="27"/>
      <c r="E19" s="27"/>
      <c r="F19" s="27"/>
      <c r="G19" s="27"/>
      <c r="H19" s="27"/>
      <c r="I19" s="27"/>
      <c r="J19" s="27"/>
      <c r="L19" s="27"/>
      <c r="M19" s="27"/>
      <c r="N19" s="27"/>
      <c r="O19" s="27"/>
      <c r="P19" s="27"/>
      <c r="Q19" s="27"/>
      <c r="R19" s="27"/>
      <c r="S19" s="27"/>
    </row>
    <row r="20" spans="3:47" ht="19.5" thickBot="1" x14ac:dyDescent="0.3">
      <c r="C20" s="72" t="s">
        <v>5</v>
      </c>
      <c r="D20" s="73"/>
      <c r="E20" s="73"/>
      <c r="F20" s="73"/>
      <c r="G20" s="73"/>
      <c r="H20" s="73"/>
      <c r="I20" s="73"/>
      <c r="J20" s="74"/>
      <c r="L20" s="75" t="s">
        <v>104</v>
      </c>
      <c r="M20" s="76"/>
      <c r="N20" s="76"/>
      <c r="O20" s="76"/>
      <c r="P20" s="76"/>
      <c r="Q20" s="76"/>
      <c r="R20" s="76"/>
      <c r="S20" s="77"/>
      <c r="U20" s="72" t="s">
        <v>8</v>
      </c>
      <c r="V20" s="73"/>
      <c r="W20" s="73"/>
      <c r="X20" s="73"/>
      <c r="Y20" s="73"/>
      <c r="Z20" s="73"/>
      <c r="AA20" s="73"/>
      <c r="AB20" s="74"/>
      <c r="AD20" s="72" t="s">
        <v>3</v>
      </c>
      <c r="AE20" s="73"/>
      <c r="AF20" s="73"/>
      <c r="AG20" s="73"/>
      <c r="AH20" s="73"/>
      <c r="AI20" s="73"/>
      <c r="AJ20" s="73"/>
      <c r="AK20" s="74"/>
      <c r="AM20" s="75" t="s">
        <v>12</v>
      </c>
      <c r="AN20" s="76"/>
      <c r="AO20" s="76"/>
      <c r="AP20" s="76"/>
      <c r="AQ20" s="76"/>
      <c r="AR20" s="76"/>
      <c r="AS20" s="76"/>
      <c r="AT20" s="77"/>
    </row>
    <row r="21" spans="3:47" ht="54" thickBot="1" x14ac:dyDescent="0.3">
      <c r="C21" s="35" t="s">
        <v>96</v>
      </c>
      <c r="D21" s="37" t="s">
        <v>2</v>
      </c>
      <c r="E21" s="36" t="s">
        <v>0</v>
      </c>
      <c r="F21" s="42" t="s">
        <v>1</v>
      </c>
      <c r="G21" s="37" t="s">
        <v>95</v>
      </c>
      <c r="H21" s="36" t="s">
        <v>97</v>
      </c>
      <c r="I21" s="33" t="s">
        <v>98</v>
      </c>
      <c r="J21" s="38" t="s">
        <v>100</v>
      </c>
      <c r="L21" s="35" t="s">
        <v>96</v>
      </c>
      <c r="M21" s="37" t="s">
        <v>2</v>
      </c>
      <c r="N21" s="36" t="s">
        <v>0</v>
      </c>
      <c r="O21" s="42" t="s">
        <v>1</v>
      </c>
      <c r="P21" s="37" t="s">
        <v>95</v>
      </c>
      <c r="Q21" s="36" t="s">
        <v>97</v>
      </c>
      <c r="R21" s="33" t="s">
        <v>98</v>
      </c>
      <c r="S21" s="38" t="s">
        <v>100</v>
      </c>
      <c r="U21" s="49" t="s">
        <v>96</v>
      </c>
      <c r="V21" s="50" t="s">
        <v>2</v>
      </c>
      <c r="W21" s="51" t="s">
        <v>0</v>
      </c>
      <c r="X21" s="52" t="s">
        <v>1</v>
      </c>
      <c r="Y21" s="50" t="s">
        <v>95</v>
      </c>
      <c r="Z21" s="51" t="s">
        <v>97</v>
      </c>
      <c r="AA21" s="53" t="s">
        <v>98</v>
      </c>
      <c r="AB21" s="54" t="s">
        <v>100</v>
      </c>
      <c r="AD21" s="49" t="s">
        <v>96</v>
      </c>
      <c r="AE21" s="49" t="s">
        <v>2</v>
      </c>
      <c r="AF21" s="57" t="s">
        <v>0</v>
      </c>
      <c r="AG21" s="58" t="s">
        <v>1</v>
      </c>
      <c r="AH21" s="59" t="s">
        <v>95</v>
      </c>
      <c r="AI21" s="57" t="s">
        <v>97</v>
      </c>
      <c r="AJ21" s="53" t="s">
        <v>98</v>
      </c>
      <c r="AK21" s="60" t="s">
        <v>100</v>
      </c>
      <c r="AM21" s="35" t="s">
        <v>96</v>
      </c>
      <c r="AN21" s="35" t="s">
        <v>2</v>
      </c>
      <c r="AO21" s="41" t="s">
        <v>0</v>
      </c>
      <c r="AP21" s="34" t="s">
        <v>1</v>
      </c>
      <c r="AQ21" s="39" t="s">
        <v>95</v>
      </c>
      <c r="AR21" s="41" t="s">
        <v>97</v>
      </c>
      <c r="AS21" s="33" t="s">
        <v>98</v>
      </c>
      <c r="AT21" s="40" t="s">
        <v>100</v>
      </c>
    </row>
    <row r="22" spans="3:47" ht="19.5" thickBot="1" x14ac:dyDescent="0.3">
      <c r="C22" s="83">
        <v>1</v>
      </c>
      <c r="D22" s="84" t="s">
        <v>101</v>
      </c>
      <c r="E22" s="85" t="s">
        <v>74</v>
      </c>
      <c r="F22" s="86" t="s">
        <v>75</v>
      </c>
      <c r="G22" s="84">
        <v>8</v>
      </c>
      <c r="H22" s="85">
        <v>114</v>
      </c>
      <c r="I22" s="87">
        <v>91</v>
      </c>
      <c r="J22" s="84">
        <f t="shared" ref="J22:J30" si="3">SUM(H22:I22)</f>
        <v>205</v>
      </c>
      <c r="L22" s="88">
        <v>1</v>
      </c>
      <c r="M22" s="89" t="s">
        <v>101</v>
      </c>
      <c r="N22" s="90" t="s">
        <v>36</v>
      </c>
      <c r="O22" s="91" t="s">
        <v>58</v>
      </c>
      <c r="P22" s="89">
        <v>9</v>
      </c>
      <c r="Q22" s="90">
        <v>103</v>
      </c>
      <c r="R22" s="92">
        <v>91</v>
      </c>
      <c r="S22" s="89">
        <f>SUM(Q22:R22)</f>
        <v>194</v>
      </c>
      <c r="U22" s="93">
        <v>1</v>
      </c>
      <c r="V22" s="94">
        <v>1</v>
      </c>
      <c r="W22" s="95" t="s">
        <v>36</v>
      </c>
      <c r="X22" s="96" t="s">
        <v>37</v>
      </c>
      <c r="Y22" s="94">
        <v>11</v>
      </c>
      <c r="Z22" s="95">
        <v>111</v>
      </c>
      <c r="AA22" s="97">
        <v>144</v>
      </c>
      <c r="AB22" s="94">
        <f>SUM(Z22:AA22)</f>
        <v>255</v>
      </c>
      <c r="AD22" s="93">
        <v>1</v>
      </c>
      <c r="AE22" s="94">
        <v>2</v>
      </c>
      <c r="AF22" s="95" t="s">
        <v>26</v>
      </c>
      <c r="AG22" s="96" t="s">
        <v>57</v>
      </c>
      <c r="AH22" s="94">
        <v>6</v>
      </c>
      <c r="AI22" s="95">
        <v>78</v>
      </c>
      <c r="AJ22" s="96">
        <v>75</v>
      </c>
      <c r="AK22" s="94">
        <f>SUM(AI22:AJ22)</f>
        <v>153</v>
      </c>
      <c r="AM22" s="93">
        <v>1</v>
      </c>
      <c r="AN22" s="94">
        <v>2</v>
      </c>
      <c r="AO22" s="95" t="s">
        <v>13</v>
      </c>
      <c r="AP22" s="96" t="s">
        <v>14</v>
      </c>
      <c r="AQ22" s="94">
        <v>17</v>
      </c>
      <c r="AR22" s="95">
        <v>289</v>
      </c>
      <c r="AS22" s="97">
        <v>179</v>
      </c>
      <c r="AT22" s="94">
        <f>SUM(AR22:AS22)</f>
        <v>468</v>
      </c>
    </row>
    <row r="23" spans="3:47" ht="19.5" thickBot="1" x14ac:dyDescent="0.3">
      <c r="C23" s="7">
        <v>2</v>
      </c>
      <c r="D23" s="8">
        <v>5</v>
      </c>
      <c r="E23" s="9" t="s">
        <v>34</v>
      </c>
      <c r="F23" s="10" t="s">
        <v>35</v>
      </c>
      <c r="G23" s="8">
        <v>8</v>
      </c>
      <c r="H23" s="9">
        <v>120</v>
      </c>
      <c r="I23" s="11">
        <v>80</v>
      </c>
      <c r="J23" s="8">
        <f t="shared" si="3"/>
        <v>200</v>
      </c>
      <c r="L23" s="43"/>
      <c r="M23" s="43"/>
      <c r="N23" s="43"/>
      <c r="O23" s="43"/>
      <c r="P23" s="43"/>
      <c r="Q23" s="43"/>
      <c r="R23" s="43"/>
      <c r="S23" s="43"/>
      <c r="U23" s="12">
        <v>2</v>
      </c>
      <c r="V23" s="13">
        <v>3</v>
      </c>
      <c r="W23" s="14" t="s">
        <v>109</v>
      </c>
      <c r="X23" s="15" t="s">
        <v>110</v>
      </c>
      <c r="Y23" s="13">
        <v>11</v>
      </c>
      <c r="Z23" s="14">
        <v>45</v>
      </c>
      <c r="AA23" s="16">
        <v>61</v>
      </c>
      <c r="AB23" s="13">
        <f>SUM(Z23:AA23)</f>
        <v>106</v>
      </c>
      <c r="AD23" s="7">
        <v>2</v>
      </c>
      <c r="AE23" s="8">
        <v>2</v>
      </c>
      <c r="AF23" s="9" t="s">
        <v>24</v>
      </c>
      <c r="AG23" s="10" t="s">
        <v>25</v>
      </c>
      <c r="AH23" s="8">
        <v>6</v>
      </c>
      <c r="AI23" s="9">
        <v>70</v>
      </c>
      <c r="AJ23" s="10">
        <v>82</v>
      </c>
      <c r="AK23" s="8">
        <f>SUM(AI23:AJ23)</f>
        <v>152</v>
      </c>
      <c r="AM23" s="7">
        <v>2</v>
      </c>
      <c r="AN23" s="8">
        <v>2</v>
      </c>
      <c r="AO23" s="9" t="s">
        <v>15</v>
      </c>
      <c r="AP23" s="10" t="s">
        <v>16</v>
      </c>
      <c r="AQ23" s="8">
        <v>17</v>
      </c>
      <c r="AR23" s="9">
        <v>169</v>
      </c>
      <c r="AS23" s="11">
        <v>119</v>
      </c>
      <c r="AT23" s="8">
        <f>SUM(AR23:AS23)</f>
        <v>288</v>
      </c>
    </row>
    <row r="24" spans="3:47" ht="19.5" thickBot="1" x14ac:dyDescent="0.3">
      <c r="C24" s="7">
        <v>3</v>
      </c>
      <c r="D24" s="8">
        <v>1</v>
      </c>
      <c r="E24" s="9" t="s">
        <v>88</v>
      </c>
      <c r="F24" s="10" t="s">
        <v>89</v>
      </c>
      <c r="G24" s="8">
        <v>8</v>
      </c>
      <c r="H24" s="9">
        <v>93</v>
      </c>
      <c r="I24" s="11">
        <v>84</v>
      </c>
      <c r="J24" s="8">
        <f t="shared" si="3"/>
        <v>177</v>
      </c>
      <c r="L24" s="43"/>
      <c r="M24" s="43"/>
      <c r="N24" s="43"/>
      <c r="O24" s="43"/>
      <c r="P24" s="43"/>
      <c r="Q24" s="43"/>
      <c r="R24" s="43"/>
      <c r="S24" s="43"/>
      <c r="AD24" s="7">
        <v>3</v>
      </c>
      <c r="AE24" s="8">
        <v>2</v>
      </c>
      <c r="AF24" s="9" t="s">
        <v>21</v>
      </c>
      <c r="AG24" s="10" t="s">
        <v>22</v>
      </c>
      <c r="AH24" s="8">
        <v>6</v>
      </c>
      <c r="AI24" s="9">
        <v>74</v>
      </c>
      <c r="AJ24" s="10">
        <v>53</v>
      </c>
      <c r="AK24" s="8">
        <f>SUM(AI24:AJ24)</f>
        <v>127</v>
      </c>
      <c r="AM24" s="12">
        <v>3</v>
      </c>
      <c r="AN24" s="13">
        <v>2</v>
      </c>
      <c r="AO24" s="14" t="s">
        <v>17</v>
      </c>
      <c r="AP24" s="15" t="s">
        <v>18</v>
      </c>
      <c r="AQ24" s="13">
        <v>19</v>
      </c>
      <c r="AR24" s="14">
        <v>77</v>
      </c>
      <c r="AS24" s="16">
        <v>101</v>
      </c>
      <c r="AT24" s="13">
        <f>SUM(AR24:AS24)</f>
        <v>178</v>
      </c>
    </row>
    <row r="25" spans="3:47" ht="18.75" x14ac:dyDescent="0.25">
      <c r="C25" s="7">
        <v>4</v>
      </c>
      <c r="D25" s="8" t="s">
        <v>101</v>
      </c>
      <c r="E25" s="9" t="s">
        <v>54</v>
      </c>
      <c r="F25" s="10" t="s">
        <v>55</v>
      </c>
      <c r="G25" s="8">
        <v>8</v>
      </c>
      <c r="H25" s="9">
        <v>82</v>
      </c>
      <c r="I25" s="11">
        <v>88</v>
      </c>
      <c r="J25" s="8">
        <f t="shared" si="3"/>
        <v>170</v>
      </c>
      <c r="N25" s="62"/>
      <c r="O25" s="62"/>
      <c r="P25" s="62"/>
      <c r="Q25" s="62"/>
      <c r="R25" s="62"/>
      <c r="S25" s="62"/>
      <c r="AD25" s="7">
        <v>4</v>
      </c>
      <c r="AE25" s="8">
        <v>2</v>
      </c>
      <c r="AF25" s="9" t="s">
        <v>106</v>
      </c>
      <c r="AG25" s="10" t="s">
        <v>107</v>
      </c>
      <c r="AH25" s="8">
        <v>6</v>
      </c>
      <c r="AI25" s="9">
        <v>59</v>
      </c>
      <c r="AJ25" s="10">
        <v>65</v>
      </c>
      <c r="AK25" s="8">
        <f>SUM(AI25:AJ25)</f>
        <v>124</v>
      </c>
      <c r="AM25" s="43"/>
      <c r="AN25" s="43"/>
      <c r="AO25" s="43"/>
      <c r="AP25" s="43"/>
      <c r="AQ25" s="43"/>
      <c r="AR25" s="43"/>
      <c r="AS25" s="43"/>
      <c r="AT25" s="43"/>
      <c r="AU25" s="61"/>
    </row>
    <row r="26" spans="3:47" ht="19.5" thickBot="1" x14ac:dyDescent="0.3">
      <c r="C26" s="7">
        <v>5</v>
      </c>
      <c r="D26" s="8" t="s">
        <v>101</v>
      </c>
      <c r="E26" s="9" t="s">
        <v>59</v>
      </c>
      <c r="F26" s="10" t="s">
        <v>105</v>
      </c>
      <c r="G26" s="8">
        <v>7</v>
      </c>
      <c r="H26" s="9">
        <v>96</v>
      </c>
      <c r="I26" s="11">
        <v>74</v>
      </c>
      <c r="J26" s="8">
        <f t="shared" si="3"/>
        <v>170</v>
      </c>
      <c r="N26" s="62"/>
      <c r="O26" s="62"/>
      <c r="P26" s="62"/>
      <c r="Q26" s="62"/>
      <c r="R26" s="62"/>
      <c r="S26" s="62"/>
      <c r="AD26" s="12">
        <v>5</v>
      </c>
      <c r="AE26" s="13">
        <v>5</v>
      </c>
      <c r="AF26" s="14" t="s">
        <v>23</v>
      </c>
      <c r="AG26" s="15" t="s">
        <v>118</v>
      </c>
      <c r="AH26" s="13">
        <v>6</v>
      </c>
      <c r="AI26" s="14" t="s">
        <v>119</v>
      </c>
      <c r="AJ26" s="15" t="s">
        <v>119</v>
      </c>
      <c r="AK26" s="13">
        <f>SUM(AI26:AJ26)</f>
        <v>0</v>
      </c>
      <c r="AM26" s="61"/>
      <c r="AN26" s="61"/>
      <c r="AO26" s="61"/>
      <c r="AP26" s="61"/>
      <c r="AQ26" s="61"/>
      <c r="AR26" s="61"/>
      <c r="AS26" s="61"/>
      <c r="AT26" s="61"/>
      <c r="AU26" s="61"/>
    </row>
    <row r="27" spans="3:47" ht="19.5" thickBot="1" x14ac:dyDescent="0.3">
      <c r="C27" s="12">
        <v>6</v>
      </c>
      <c r="D27" s="13" t="s">
        <v>101</v>
      </c>
      <c r="E27" s="14" t="s">
        <v>61</v>
      </c>
      <c r="F27" s="15" t="s">
        <v>62</v>
      </c>
      <c r="G27" s="13">
        <v>8</v>
      </c>
      <c r="H27" s="14">
        <v>64</v>
      </c>
      <c r="I27" s="16">
        <v>55</v>
      </c>
      <c r="J27" s="13">
        <f t="shared" si="3"/>
        <v>119</v>
      </c>
      <c r="N27" s="43"/>
      <c r="O27" s="43"/>
      <c r="P27" s="43"/>
      <c r="Q27" s="43"/>
      <c r="R27" s="43"/>
      <c r="S27" s="62"/>
      <c r="AM27" s="61"/>
      <c r="AN27" s="61"/>
      <c r="AO27" s="61"/>
      <c r="AP27" s="61"/>
      <c r="AQ27" s="61"/>
      <c r="AR27" s="61"/>
      <c r="AS27" s="61"/>
      <c r="AT27" s="61"/>
      <c r="AU27" s="61"/>
    </row>
    <row r="28" spans="3:47" ht="18.75" x14ac:dyDescent="0.25">
      <c r="C28" s="67">
        <v>7</v>
      </c>
      <c r="D28" s="68">
        <v>1</v>
      </c>
      <c r="E28" s="69" t="s">
        <v>90</v>
      </c>
      <c r="F28" s="70" t="s">
        <v>94</v>
      </c>
      <c r="G28" s="68">
        <v>8</v>
      </c>
      <c r="H28" s="69"/>
      <c r="I28" s="71"/>
      <c r="J28" s="68">
        <f t="shared" si="3"/>
        <v>0</v>
      </c>
      <c r="L28" s="43"/>
      <c r="M28" s="43"/>
      <c r="N28" s="43"/>
      <c r="O28" s="43"/>
      <c r="P28" s="43"/>
      <c r="Q28" s="43"/>
      <c r="R28" s="43"/>
      <c r="S28" s="43"/>
      <c r="AM28" s="61"/>
      <c r="AN28" s="61"/>
      <c r="AO28" s="61"/>
      <c r="AP28" s="61"/>
      <c r="AQ28" s="61"/>
      <c r="AR28" s="61"/>
      <c r="AS28" s="61"/>
      <c r="AT28" s="61"/>
      <c r="AU28" s="61"/>
    </row>
    <row r="29" spans="3:47" ht="18.75" x14ac:dyDescent="0.25">
      <c r="C29" s="67">
        <v>8</v>
      </c>
      <c r="D29" s="68" t="s">
        <v>101</v>
      </c>
      <c r="E29" s="69" t="s">
        <v>68</v>
      </c>
      <c r="F29" s="70" t="s">
        <v>69</v>
      </c>
      <c r="G29" s="68">
        <v>8</v>
      </c>
      <c r="H29" s="69"/>
      <c r="I29" s="71"/>
      <c r="J29" s="68">
        <f t="shared" si="3"/>
        <v>0</v>
      </c>
      <c r="L29" s="43"/>
      <c r="M29" s="43"/>
      <c r="N29" s="43"/>
      <c r="O29" s="43"/>
      <c r="P29" s="43"/>
      <c r="Q29" s="43"/>
      <c r="R29" s="43"/>
      <c r="S29" s="43"/>
      <c r="AM29" s="61"/>
      <c r="AN29" s="61"/>
      <c r="AO29" s="61"/>
      <c r="AP29" s="61"/>
      <c r="AQ29" s="61"/>
      <c r="AR29" s="61"/>
      <c r="AS29" s="61"/>
      <c r="AT29" s="61"/>
      <c r="AU29" s="61"/>
    </row>
    <row r="30" spans="3:47" ht="19.5" thickBot="1" x14ac:dyDescent="0.3">
      <c r="C30" s="22">
        <v>9</v>
      </c>
      <c r="D30" s="23" t="s">
        <v>101</v>
      </c>
      <c r="E30" s="24" t="s">
        <v>102</v>
      </c>
      <c r="F30" s="25" t="s">
        <v>103</v>
      </c>
      <c r="G30" s="23">
        <v>8</v>
      </c>
      <c r="H30" s="24"/>
      <c r="I30" s="26"/>
      <c r="J30" s="23">
        <f t="shared" si="3"/>
        <v>0</v>
      </c>
    </row>
  </sheetData>
  <sortState ref="D5:J8">
    <sortCondition descending="1" ref="J5:J8"/>
  </sortState>
  <mergeCells count="10">
    <mergeCell ref="AM2:AT2"/>
    <mergeCell ref="C20:J20"/>
    <mergeCell ref="L20:S20"/>
    <mergeCell ref="U20:AB20"/>
    <mergeCell ref="AM20:AT20"/>
    <mergeCell ref="AD20:AK20"/>
    <mergeCell ref="C2:J2"/>
    <mergeCell ref="L2:S2"/>
    <mergeCell ref="U2:AB2"/>
    <mergeCell ref="AD2:A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Rezultāti</vt:lpstr>
      <vt:lpstr>Fināli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2015-12-07T10:03:06Z</dcterms:modified>
</cp:coreProperties>
</file>