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3660" activeTab="0"/>
  </bookViews>
  <sheets>
    <sheet name="Sieviešu reitings" sheetId="1" r:id="rId1"/>
    <sheet name="Labākais 1,4 spēles" sheetId="2" r:id="rId2"/>
  </sheets>
  <definedNames/>
  <calcPr fullCalcOnLoad="1"/>
</workbook>
</file>

<file path=xl/sharedStrings.xml><?xml version="1.0" encoding="utf-8"?>
<sst xmlns="http://schemas.openxmlformats.org/spreadsheetml/2006/main" count="87" uniqueCount="43">
  <si>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</si>
  <si>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</si>
  <si>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</si>
  <si>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</si>
  <si>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</si>
  <si>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</si>
  <si>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</si>
  <si>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</si>
  <si>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</si>
  <si>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</si>
  <si>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</si>
  <si>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</si>
  <si>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Ten Pin</t>
  </si>
  <si>
    <t>Veronika Hudjakova</t>
  </si>
  <si>
    <t>(8.ABL)</t>
  </si>
  <si>
    <t>(11.ABL)</t>
  </si>
  <si>
    <t>Rekords</t>
  </si>
  <si>
    <t>(12.ABL)</t>
  </si>
  <si>
    <t>Liquid Time</t>
  </si>
  <si>
    <t>Šarlote Stariņa</t>
  </si>
  <si>
    <t>BASK APS</t>
  </si>
  <si>
    <t>Karīna Maslova</t>
  </si>
  <si>
    <t>(13.ABL)</t>
  </si>
  <si>
    <t>Liāna Ponomarenko</t>
  </si>
  <si>
    <t>(14.ABL)</t>
  </si>
  <si>
    <t>09.09.</t>
  </si>
  <si>
    <t>16.09.</t>
  </si>
  <si>
    <t>23.09.</t>
  </si>
  <si>
    <t>30.09.</t>
  </si>
  <si>
    <t>07.10.</t>
  </si>
  <si>
    <t>14.10.</t>
  </si>
  <si>
    <t>21.10.</t>
  </si>
  <si>
    <t>Summa 09.09.(4.spēles)</t>
  </si>
  <si>
    <t>Summa 16.09.(4.spēles)</t>
  </si>
  <si>
    <t>Summa 23.09.(4.spēles)</t>
  </si>
  <si>
    <t>Summa 30.09.(4.spēles)</t>
  </si>
  <si>
    <t>Summa 07.10.(4.spēles)</t>
  </si>
  <si>
    <t>Summa 14.10.(4.spēles)</t>
  </si>
  <si>
    <t>Summa 21.10.(4.spēles)</t>
  </si>
  <si>
    <t>(15.ABL 1.K.)</t>
  </si>
  <si>
    <t>(15.ABL labākais)</t>
  </si>
  <si>
    <t>Pandora</t>
  </si>
  <si>
    <t>Svetlana Tomiļina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</si>
</sst>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4" width="9.28125" style="0" customWidth="1"/>
    <col min="5" max="5" width="23.00390625" style="0" customWidth="1"/>
    <col min="6" max="6" width="22.7109375" style="0" customWidth="1"/>
    <col min="7" max="8" width="7.7109375" style="0" customWidth="1"/>
    <col min="9" max="9" width="7.8515625" style="0" customWidth="1"/>
    <col min="10" max="10" width="8.140625" style="0" customWidth="1"/>
    <col min="11" max="11" width="8.57421875" style="0" customWidth="1"/>
    <col min="12" max="14" width="8.140625" style="0" customWidth="1"/>
    <col min="15" max="15" width="24.00390625" style="0" customWidth="1"/>
    <col min="16" max="16" width="8.421875" style="0" customWidth="1"/>
    <col min="17" max="17" width="7.28125" style="0" customWidth="1"/>
    <col min="18" max="18" width="8.8515625" style="0" customWidth="1"/>
    <col min="19" max="19" width="8.140625" style="0" customWidth="1"/>
    <col min="20" max="22" width="8.7109375" style="0" customWidth="1"/>
    <col min="23" max="23" width="23.140625" style="0" customWidth="1"/>
    <col min="24" max="24" width="9.7109375" style="0" customWidth="1"/>
  </cols>
  <sheetData>
    <row r="1" spans="1:61" ht="14.25">
      <c r="A1" s="2" t="s">
        <v>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14</v>
      </c>
      <c r="I1" s="2" t="s">
        <v>10</v>
      </c>
      <c r="J1" s="2" t="s">
        <v>11</v>
      </c>
      <c r="K1" s="2" t="s">
        <v>15</v>
      </c>
      <c r="L1" s="2" t="s">
        <v>17</v>
      </c>
      <c r="M1" s="2" t="s">
        <v>22</v>
      </c>
      <c r="N1" s="2" t="s">
        <v>24</v>
      </c>
      <c r="O1" s="2" t="s">
        <v>6</v>
      </c>
      <c r="P1" s="2" t="s">
        <v>16</v>
      </c>
      <c r="Q1" s="2" t="s">
        <v>10</v>
      </c>
      <c r="R1" s="2" t="s">
        <v>11</v>
      </c>
      <c r="S1" s="2" t="s">
        <v>15</v>
      </c>
      <c r="T1" s="2" t="s">
        <v>17</v>
      </c>
      <c r="U1" s="2" t="s">
        <v>22</v>
      </c>
      <c r="V1" s="2" t="s">
        <v>24</v>
      </c>
      <c r="W1" s="2" t="s">
        <v>7</v>
      </c>
      <c r="X1" s="2" t="s">
        <v>16</v>
      </c>
      <c r="Y1" s="2" t="s">
        <v>25</v>
      </c>
      <c r="Z1" s="2" t="s">
        <v>25</v>
      </c>
      <c r="AA1" s="2" t="s">
        <v>25</v>
      </c>
      <c r="AB1" s="2" t="s">
        <v>25</v>
      </c>
      <c r="AC1" s="2" t="s">
        <v>26</v>
      </c>
      <c r="AD1" s="2" t="s">
        <v>26</v>
      </c>
      <c r="AE1" s="2" t="s">
        <v>26</v>
      </c>
      <c r="AF1" s="2" t="s">
        <v>26</v>
      </c>
      <c r="AG1" s="2" t="s">
        <v>27</v>
      </c>
      <c r="AH1" s="2" t="s">
        <v>27</v>
      </c>
      <c r="AI1" s="2" t="s">
        <v>27</v>
      </c>
      <c r="AJ1" s="2" t="s">
        <v>27</v>
      </c>
      <c r="AK1" s="2" t="s">
        <v>28</v>
      </c>
      <c r="AL1" s="2" t="s">
        <v>28</v>
      </c>
      <c r="AM1" s="2" t="s">
        <v>28</v>
      </c>
      <c r="AN1" s="2" t="s">
        <v>28</v>
      </c>
      <c r="AO1" s="2" t="s">
        <v>29</v>
      </c>
      <c r="AP1" s="2" t="s">
        <v>29</v>
      </c>
      <c r="AQ1" s="2" t="s">
        <v>29</v>
      </c>
      <c r="AR1" s="2" t="s">
        <v>29</v>
      </c>
      <c r="AS1" s="2" t="s">
        <v>30</v>
      </c>
      <c r="AT1" s="2" t="s">
        <v>30</v>
      </c>
      <c r="AU1" s="2" t="s">
        <v>30</v>
      </c>
      <c r="AV1" s="2" t="s">
        <v>30</v>
      </c>
      <c r="AW1" s="2" t="s">
        <v>31</v>
      </c>
      <c r="AX1" s="2" t="s">
        <v>31</v>
      </c>
      <c r="AY1" s="2" t="s">
        <v>31</v>
      </c>
      <c r="AZ1" s="2" t="s">
        <v>31</v>
      </c>
      <c r="BA1" s="2" t="s">
        <v>8</v>
      </c>
      <c r="BB1" s="2" t="s">
        <v>32</v>
      </c>
      <c r="BC1" s="2" t="s">
        <v>33</v>
      </c>
      <c r="BD1" s="2" t="s">
        <v>34</v>
      </c>
      <c r="BE1" s="2" t="s">
        <v>35</v>
      </c>
      <c r="BF1" s="2" t="s">
        <v>36</v>
      </c>
      <c r="BG1" s="2" t="s">
        <v>37</v>
      </c>
      <c r="BH1" s="2" t="s">
        <v>38</v>
      </c>
      <c r="BI1" s="2"/>
    </row>
    <row r="2" spans="1:60" ht="14.25">
      <c r="A2" t="s">
        <v>12</v>
      </c>
      <c r="B2">
        <v>1</v>
      </c>
      <c r="C2">
        <v>1</v>
      </c>
      <c r="D2">
        <f>SUM(C2-B2)</f>
        <v>0</v>
      </c>
      <c r="E2" t="s">
        <v>13</v>
      </c>
      <c r="F2" s="1">
        <f>SUM(Y2:AZ2)/G2</f>
        <v>195.85</v>
      </c>
      <c r="G2">
        <f>COUNT(Y2:AZ2)</f>
        <v>20</v>
      </c>
      <c r="H2">
        <v>0</v>
      </c>
      <c r="I2">
        <v>259</v>
      </c>
      <c r="J2">
        <v>269</v>
      </c>
      <c r="K2">
        <v>248</v>
      </c>
      <c r="L2">
        <v>258</v>
      </c>
      <c r="M2">
        <v>278</v>
      </c>
      <c r="N2">
        <v>277</v>
      </c>
      <c r="O2">
        <f>MAX(Y2:AZ2)</f>
        <v>246</v>
      </c>
      <c r="P2">
        <f>MAX(H2:O2)</f>
        <v>278</v>
      </c>
      <c r="Q2">
        <v>853</v>
      </c>
      <c r="R2">
        <v>899</v>
      </c>
      <c r="S2">
        <v>872</v>
      </c>
      <c r="T2">
        <v>812</v>
      </c>
      <c r="U2">
        <v>913</v>
      </c>
      <c r="V2">
        <v>864</v>
      </c>
      <c r="W2">
        <f>MAX(BB2:BH2)</f>
        <v>877</v>
      </c>
      <c r="X2">
        <f>MAX(Q2:W2)</f>
        <v>913</v>
      </c>
      <c r="Y2">
        <v>171</v>
      </c>
      <c r="Z2">
        <v>184</v>
      </c>
      <c r="AA2">
        <v>199</v>
      </c>
      <c r="AB2">
        <v>165</v>
      </c>
      <c r="AC2">
        <v>190</v>
      </c>
      <c r="AD2">
        <v>202</v>
      </c>
      <c r="AE2">
        <v>206</v>
      </c>
      <c r="AF2">
        <v>170</v>
      </c>
      <c r="AG2">
        <v>194</v>
      </c>
      <c r="AH2">
        <v>159</v>
      </c>
      <c r="AI2">
        <v>195</v>
      </c>
      <c r="AJ2">
        <v>188</v>
      </c>
      <c r="AO2">
        <v>208</v>
      </c>
      <c r="AP2">
        <v>240</v>
      </c>
      <c r="AQ2">
        <v>227</v>
      </c>
      <c r="AR2">
        <v>202</v>
      </c>
      <c r="AW2">
        <v>140</v>
      </c>
      <c r="AX2">
        <v>226</v>
      </c>
      <c r="AY2">
        <v>246</v>
      </c>
      <c r="AZ2">
        <v>205</v>
      </c>
      <c r="BA2">
        <f>SUM(Y2:AZ2)</f>
        <v>3917</v>
      </c>
      <c r="BB2">
        <f>SUM(Y2:AB2)</f>
        <v>719</v>
      </c>
      <c r="BC2">
        <f>SUM(AC2:AF2)</f>
        <v>768</v>
      </c>
      <c r="BD2">
        <f>SUM(AG2:AJ2)</f>
        <v>736</v>
      </c>
      <c r="BE2">
        <f>SUM(AK2:AN2)</f>
        <v>0</v>
      </c>
      <c r="BF2">
        <f>SUM(AO2:AR2)</f>
        <v>877</v>
      </c>
      <c r="BG2">
        <f>SUM(AS2:AV2)</f>
        <v>0</v>
      </c>
      <c r="BH2">
        <f>SUM(AW2:AZ2)</f>
        <v>817</v>
      </c>
    </row>
    <row r="3" spans="1:60" ht="14.25">
      <c r="A3" t="s">
        <v>20</v>
      </c>
      <c r="B3">
        <v>2</v>
      </c>
      <c r="C3">
        <v>2</v>
      </c>
      <c r="D3">
        <f>SUM(C3-B3)</f>
        <v>0</v>
      </c>
      <c r="E3" t="s">
        <v>21</v>
      </c>
      <c r="F3" s="1">
        <f>SUM(Y3:AZ3)/G3</f>
        <v>192.25</v>
      </c>
      <c r="G3">
        <f>COUNT(Y3:AZ3)</f>
        <v>4</v>
      </c>
      <c r="H3">
        <v>219</v>
      </c>
      <c r="I3">
        <v>237</v>
      </c>
      <c r="J3">
        <v>246</v>
      </c>
      <c r="K3">
        <v>227</v>
      </c>
      <c r="L3">
        <v>236</v>
      </c>
      <c r="M3">
        <v>236</v>
      </c>
      <c r="N3">
        <v>279</v>
      </c>
      <c r="O3">
        <f>MAX(Y3:AZ3)</f>
        <v>221</v>
      </c>
      <c r="P3">
        <f>MAX(H3:O3)</f>
        <v>279</v>
      </c>
      <c r="Q3">
        <v>757</v>
      </c>
      <c r="R3">
        <v>863</v>
      </c>
      <c r="S3">
        <v>790</v>
      </c>
      <c r="T3">
        <v>739</v>
      </c>
      <c r="U3">
        <v>794</v>
      </c>
      <c r="V3">
        <v>863</v>
      </c>
      <c r="W3">
        <f>MAX(BB3:BH3)</f>
        <v>769</v>
      </c>
      <c r="X3">
        <f>MAX(Q3:W3)</f>
        <v>863</v>
      </c>
      <c r="AG3">
        <v>172</v>
      </c>
      <c r="AH3">
        <v>194</v>
      </c>
      <c r="AI3">
        <v>221</v>
      </c>
      <c r="AJ3">
        <v>182</v>
      </c>
      <c r="BA3">
        <f>SUM(Y3:AZ3)</f>
        <v>769</v>
      </c>
      <c r="BB3">
        <f>SUM(Y3:AB3)</f>
        <v>0</v>
      </c>
      <c r="BC3">
        <f>SUM(AC3:AF3)</f>
        <v>0</v>
      </c>
      <c r="BD3">
        <f>SUM(AG3:AJ3)</f>
        <v>769</v>
      </c>
      <c r="BE3">
        <f>SUM(AK3:AN3)</f>
        <v>0</v>
      </c>
      <c r="BF3">
        <f>SUM(AO3:AR3)</f>
        <v>0</v>
      </c>
      <c r="BG3">
        <f>SUM(AS3:AV3)</f>
        <v>0</v>
      </c>
      <c r="BH3">
        <f>SUM(AW3:AZ3)</f>
        <v>0</v>
      </c>
    </row>
    <row r="4" spans="1:60" ht="14.25">
      <c r="A4" t="s">
        <v>18</v>
      </c>
      <c r="B4">
        <v>3</v>
      </c>
      <c r="C4">
        <v>3</v>
      </c>
      <c r="D4">
        <f>SUM(C4-B4)</f>
        <v>0</v>
      </c>
      <c r="E4" t="s">
        <v>19</v>
      </c>
      <c r="F4" s="1">
        <f>SUM(Y4:AZ4)/G4</f>
        <v>171.8</v>
      </c>
      <c r="G4">
        <f>COUNT(Y4:AZ4)</f>
        <v>20</v>
      </c>
      <c r="H4">
        <v>0</v>
      </c>
      <c r="I4">
        <v>0</v>
      </c>
      <c r="J4">
        <v>0</v>
      </c>
      <c r="K4">
        <v>191</v>
      </c>
      <c r="L4">
        <v>214</v>
      </c>
      <c r="M4">
        <v>226</v>
      </c>
      <c r="N4">
        <v>230</v>
      </c>
      <c r="O4">
        <f>MAX(Y4:AZ4)</f>
        <v>212</v>
      </c>
      <c r="P4">
        <v>246</v>
      </c>
      <c r="Q4">
        <v>0</v>
      </c>
      <c r="R4">
        <v>0</v>
      </c>
      <c r="S4">
        <v>582</v>
      </c>
      <c r="T4">
        <v>723</v>
      </c>
      <c r="U4">
        <v>773</v>
      </c>
      <c r="V4">
        <v>829</v>
      </c>
      <c r="W4">
        <f>MAX(BB4:BH4)</f>
        <v>742</v>
      </c>
      <c r="X4">
        <f>MAX(Q4:W4)</f>
        <v>829</v>
      </c>
      <c r="Y4">
        <v>185</v>
      </c>
      <c r="Z4">
        <v>147</v>
      </c>
      <c r="AA4">
        <v>189</v>
      </c>
      <c r="AB4">
        <v>177</v>
      </c>
      <c r="AC4">
        <v>131</v>
      </c>
      <c r="AD4">
        <v>161</v>
      </c>
      <c r="AE4">
        <v>146</v>
      </c>
      <c r="AF4">
        <v>142</v>
      </c>
      <c r="AG4">
        <v>203</v>
      </c>
      <c r="AH4">
        <v>136</v>
      </c>
      <c r="AI4">
        <v>156</v>
      </c>
      <c r="AJ4">
        <v>212</v>
      </c>
      <c r="AK4">
        <v>178</v>
      </c>
      <c r="AL4">
        <v>186</v>
      </c>
      <c r="AM4">
        <v>189</v>
      </c>
      <c r="AN4">
        <v>189</v>
      </c>
      <c r="AO4">
        <v>185</v>
      </c>
      <c r="AP4">
        <v>153</v>
      </c>
      <c r="AQ4">
        <v>185</v>
      </c>
      <c r="AR4">
        <v>186</v>
      </c>
      <c r="BA4">
        <f>SUM(Y4:AZ4)</f>
        <v>3436</v>
      </c>
      <c r="BB4">
        <f>SUM(Y4:AB4)</f>
        <v>698</v>
      </c>
      <c r="BC4">
        <f>SUM(AC4:AF4)</f>
        <v>580</v>
      </c>
      <c r="BD4">
        <f>SUM(AG4:AJ4)</f>
        <v>707</v>
      </c>
      <c r="BE4">
        <f>SUM(AK4:AN4)</f>
        <v>742</v>
      </c>
      <c r="BF4">
        <f>SUM(AO4:AR4)</f>
        <v>709</v>
      </c>
      <c r="BG4">
        <f>SUM(AS4:AV4)</f>
        <v>0</v>
      </c>
      <c r="BH4">
        <f>SUM(AW4:AZ4)</f>
        <v>0</v>
      </c>
    </row>
    <row r="5" spans="1:60" ht="14.25">
      <c r="A5" t="s">
        <v>41</v>
      </c>
      <c r="B5">
        <v>4</v>
      </c>
      <c r="C5">
        <v>4</v>
      </c>
      <c r="D5">
        <f>SUM(C5-B5)</f>
        <v>0</v>
      </c>
      <c r="E5" t="s">
        <v>42</v>
      </c>
      <c r="F5" s="1">
        <f>SUM(Y5:AZ5)/G5</f>
        <v>160.57142857142858</v>
      </c>
      <c r="G5">
        <f>COUNT(Y5:AZ5)</f>
        <v>14</v>
      </c>
      <c r="H5">
        <v>215</v>
      </c>
      <c r="I5">
        <v>204</v>
      </c>
      <c r="J5">
        <v>200</v>
      </c>
      <c r="K5">
        <v>222</v>
      </c>
      <c r="L5">
        <v>233</v>
      </c>
      <c r="M5">
        <v>204</v>
      </c>
      <c r="N5">
        <v>210</v>
      </c>
      <c r="O5">
        <f>MAX(Y5:AZ5)</f>
        <v>213</v>
      </c>
      <c r="P5">
        <f>MAX(H5:O5)</f>
        <v>233</v>
      </c>
      <c r="Q5">
        <v>663</v>
      </c>
      <c r="R5">
        <v>697</v>
      </c>
      <c r="S5">
        <v>758</v>
      </c>
      <c r="T5">
        <v>745</v>
      </c>
      <c r="U5">
        <v>656</v>
      </c>
      <c r="V5">
        <v>671</v>
      </c>
      <c r="W5">
        <f>MAX(BB5:BH5)</f>
        <v>652</v>
      </c>
      <c r="X5">
        <f>MAX(Q5:W5)</f>
        <v>758</v>
      </c>
      <c r="AG5">
        <v>159</v>
      </c>
      <c r="AI5">
        <v>186</v>
      </c>
      <c r="AK5">
        <v>178</v>
      </c>
      <c r="AL5">
        <v>138</v>
      </c>
      <c r="AM5">
        <v>171</v>
      </c>
      <c r="AN5">
        <v>149</v>
      </c>
      <c r="AS5">
        <v>157</v>
      </c>
      <c r="AT5">
        <v>152</v>
      </c>
      <c r="AU5">
        <v>134</v>
      </c>
      <c r="AV5">
        <v>172</v>
      </c>
      <c r="AW5">
        <v>213</v>
      </c>
      <c r="AX5">
        <v>161</v>
      </c>
      <c r="AY5">
        <v>152</v>
      </c>
      <c r="AZ5">
        <v>126</v>
      </c>
      <c r="BA5">
        <f>SUM(Y5:AZ5)</f>
        <v>2248</v>
      </c>
      <c r="BB5">
        <f>SUM(Y5:AB5)</f>
        <v>0</v>
      </c>
      <c r="BC5">
        <f>SUM(AC5:AF5)</f>
        <v>0</v>
      </c>
      <c r="BD5">
        <f>SUM(AG5:AJ5)</f>
        <v>345</v>
      </c>
      <c r="BE5">
        <f>SUM(AK5:AN5)</f>
        <v>636</v>
      </c>
      <c r="BF5">
        <f>SUM(AO5:AR5)</f>
        <v>0</v>
      </c>
      <c r="BG5">
        <f>SUM(AS5:AV5)</f>
        <v>615</v>
      </c>
      <c r="BH5">
        <f>SUM(AW5:AZ5)</f>
        <v>652</v>
      </c>
    </row>
    <row r="6" spans="1:60" ht="14.25">
      <c r="A6" t="s">
        <v>12</v>
      </c>
      <c r="B6">
        <v>5</v>
      </c>
      <c r="C6">
        <v>5</v>
      </c>
      <c r="D6">
        <f>SUM(C6-B6)</f>
        <v>0</v>
      </c>
      <c r="E6" t="s">
        <v>23</v>
      </c>
      <c r="F6" s="1">
        <v>0</v>
      </c>
      <c r="G6">
        <f>COUNT(Y6:AZ6)</f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245</v>
      </c>
      <c r="N6">
        <v>219</v>
      </c>
      <c r="O6">
        <f>MAX(Y6:AZ6)</f>
        <v>0</v>
      </c>
      <c r="P6">
        <f>MAX(H6:O6)</f>
        <v>245</v>
      </c>
      <c r="Q6">
        <v>0</v>
      </c>
      <c r="R6">
        <v>0</v>
      </c>
      <c r="S6">
        <v>0</v>
      </c>
      <c r="T6">
        <v>0</v>
      </c>
      <c r="U6">
        <v>788</v>
      </c>
      <c r="V6">
        <v>762</v>
      </c>
      <c r="W6">
        <f>MAX(BB6:BH6)</f>
        <v>0</v>
      </c>
      <c r="X6">
        <f>MAX(Q6:W6)</f>
        <v>788</v>
      </c>
      <c r="BA6">
        <f>SUM(Y6:AZ6)</f>
        <v>0</v>
      </c>
      <c r="BB6">
        <f>SUM(Y6:AB6)</f>
        <v>0</v>
      </c>
      <c r="BC6">
        <f>SUM(AC6:AF6)</f>
        <v>0</v>
      </c>
      <c r="BD6">
        <f>SUM(AG6:AJ6)</f>
        <v>0</v>
      </c>
      <c r="BE6">
        <f>SUM(AK6:AN6)</f>
        <v>0</v>
      </c>
      <c r="BF6">
        <f>SUM(AO6:AR6)</f>
        <v>0</v>
      </c>
      <c r="BG6">
        <f>SUM(AS6:AV6)</f>
        <v>0</v>
      </c>
      <c r="BH6">
        <f>SUM(AW6:AZ6)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28125" style="0" customWidth="1"/>
    <col min="3" max="3" width="23.00390625" style="0" customWidth="1"/>
    <col min="4" max="4" width="11.421875" style="0" customWidth="1"/>
    <col min="5" max="5" width="15.00390625" style="0" customWidth="1"/>
    <col min="6" max="6" width="8.421875" style="0" customWidth="1"/>
    <col min="7" max="7" width="11.28125" style="0" customWidth="1"/>
    <col min="8" max="8" width="15.140625" style="0" customWidth="1"/>
    <col min="9" max="9" width="8.7109375" style="0" customWidth="1"/>
  </cols>
  <sheetData>
    <row r="1" spans="1:9" ht="14.25">
      <c r="A1" s="2" t="s">
        <v>0</v>
      </c>
      <c r="B1" s="2" t="s">
        <v>9</v>
      </c>
      <c r="C1" s="2" t="s">
        <v>3</v>
      </c>
      <c r="D1" s="2" t="s">
        <v>39</v>
      </c>
      <c r="E1" s="2" t="s">
        <v>40</v>
      </c>
      <c r="F1" s="2" t="s">
        <v>16</v>
      </c>
      <c r="G1" s="2" t="s">
        <v>39</v>
      </c>
      <c r="H1" s="2" t="s">
        <v>40</v>
      </c>
      <c r="I1" s="2" t="s">
        <v>16</v>
      </c>
    </row>
    <row r="2" spans="1:9" ht="14.25">
      <c r="A2">
        <v>1</v>
      </c>
      <c r="B2" t="s">
        <v>12</v>
      </c>
      <c r="C2" t="s">
        <v>13</v>
      </c>
      <c r="D2">
        <v>246</v>
      </c>
      <c r="E2">
        <f>MAX(C2:D2)</f>
        <v>246</v>
      </c>
      <c r="F2">
        <v>278</v>
      </c>
      <c r="G2">
        <v>877</v>
      </c>
      <c r="H2">
        <f>MAX(G2:G2)</f>
        <v>877</v>
      </c>
      <c r="I2">
        <v>913</v>
      </c>
    </row>
    <row r="3" spans="1:9" ht="14.25">
      <c r="A3">
        <v>2</v>
      </c>
      <c r="B3" t="s">
        <v>20</v>
      </c>
      <c r="C3" t="s">
        <v>21</v>
      </c>
      <c r="D3">
        <v>221</v>
      </c>
      <c r="E3">
        <f>MAX(C3:D3)</f>
        <v>221</v>
      </c>
      <c r="F3">
        <v>279</v>
      </c>
      <c r="G3">
        <v>769</v>
      </c>
      <c r="H3">
        <f>MAX(G3:G3)</f>
        <v>769</v>
      </c>
      <c r="I3">
        <v>863</v>
      </c>
    </row>
    <row r="4" spans="1:9" ht="14.25">
      <c r="A4">
        <v>3</v>
      </c>
      <c r="B4" t="s">
        <v>18</v>
      </c>
      <c r="C4" t="s">
        <v>19</v>
      </c>
      <c r="D4">
        <v>212</v>
      </c>
      <c r="E4">
        <f>MAX(C4:D4)</f>
        <v>212</v>
      </c>
      <c r="F4">
        <v>246</v>
      </c>
      <c r="G4">
        <v>742</v>
      </c>
      <c r="H4">
        <f>MAX(G4:G4)</f>
        <v>742</v>
      </c>
      <c r="I4">
        <v>829</v>
      </c>
    </row>
    <row r="5" spans="1:9" ht="14.25">
      <c r="A5">
        <v>4</v>
      </c>
      <c r="B5" t="s">
        <v>41</v>
      </c>
      <c r="C5" t="s">
        <v>42</v>
      </c>
      <c r="D5">
        <v>213</v>
      </c>
      <c r="E5">
        <f>MAX(C5:D5)</f>
        <v>213</v>
      </c>
      <c r="F5">
        <v>233</v>
      </c>
      <c r="G5">
        <v>652</v>
      </c>
      <c r="H5">
        <f>MAX(G5:G5)</f>
        <v>652</v>
      </c>
      <c r="I5">
        <v>758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2015-12-11T12:28:48Z</dcterms:created>
  <dcterms:modified xsi:type="dcterms:W3CDTF">2020-10-23T21:10:42Z</dcterms:modified>
  <cp:category/>
  <cp:version/>
  <cp:contentType/>
  <cp:contentStatus/>
</cp:coreProperties>
</file>